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7" i="1"/>
  <c r="F286"/>
  <c r="F285"/>
  <c r="F283"/>
  <c r="F282"/>
  <c r="F280"/>
  <c r="F278"/>
  <c r="F277"/>
  <c r="F276"/>
  <c r="F275"/>
  <c r="F272"/>
  <c r="F271"/>
  <c r="F270"/>
  <c r="F269"/>
  <c r="F267"/>
  <c r="F266"/>
  <c r="F265"/>
  <c r="F263"/>
  <c r="F262"/>
  <c r="F261"/>
  <c r="F260"/>
  <c r="F259"/>
  <c r="F258"/>
  <c r="F257"/>
  <c r="F255"/>
  <c r="F254"/>
  <c r="F251"/>
  <c r="F250"/>
  <c r="F248"/>
  <c r="F247"/>
  <c r="F246"/>
  <c r="F245"/>
  <c r="F244"/>
  <c r="F243"/>
  <c r="F196"/>
  <c r="F193"/>
  <c r="F192"/>
  <c r="F190"/>
  <c r="F189"/>
  <c r="F188"/>
  <c r="F187"/>
  <c r="F185"/>
  <c r="F184"/>
  <c r="F183"/>
  <c r="F182"/>
  <c r="F181"/>
  <c r="F180"/>
  <c r="F179"/>
  <c r="F178"/>
  <c r="F176"/>
  <c r="F175"/>
  <c r="F174"/>
  <c r="F172"/>
  <c r="F171"/>
  <c r="F170"/>
  <c r="F168"/>
  <c r="F165"/>
  <c r="F164"/>
  <c r="F163"/>
  <c r="F162"/>
  <c r="F159"/>
  <c r="F158"/>
  <c r="F156"/>
  <c r="F155"/>
  <c r="F154"/>
  <c r="F153"/>
  <c r="F150"/>
  <c r="F147"/>
  <c r="F146"/>
  <c r="F145"/>
  <c r="F144"/>
  <c r="F143"/>
  <c r="F142"/>
  <c r="F140"/>
  <c r="F137"/>
  <c r="F136"/>
  <c r="F133"/>
  <c r="F132"/>
  <c r="F131"/>
  <c r="F130"/>
  <c r="F129"/>
  <c r="F128"/>
  <c r="F127"/>
  <c r="F126"/>
  <c r="F87"/>
  <c r="F86"/>
  <c r="F85"/>
  <c r="F84"/>
  <c r="F83"/>
  <c r="E56"/>
  <c r="E55"/>
  <c r="E54"/>
  <c r="E53"/>
  <c r="E52"/>
  <c r="E50"/>
  <c r="E48"/>
  <c r="E45"/>
  <c r="E42"/>
  <c r="E39"/>
  <c r="E35"/>
  <c r="E30"/>
  <c r="E27"/>
  <c r="E25"/>
  <c r="E17"/>
  <c r="E15"/>
  <c r="E13"/>
</calcChain>
</file>

<file path=xl/sharedStrings.xml><?xml version="1.0" encoding="utf-8"?>
<sst xmlns="http://schemas.openxmlformats.org/spreadsheetml/2006/main" count="901" uniqueCount="374">
  <si>
    <t>Назва</t>
  </si>
  <si>
    <t>Од.вим.</t>
  </si>
  <si>
    <t>Кіл-ть</t>
  </si>
  <si>
    <t>Ціна од,без ПДВ</t>
  </si>
  <si>
    <t>Вартість,без ПДВ</t>
  </si>
  <si>
    <t>Розділ 1:Реконструкція трубопроводу аміаку в приміщенні компресорного цеху АХУ КзПКБ ПрАТ «Миронівська птахофабрика»</t>
  </si>
  <si>
    <t>Демонтаж запірного клапана аміачного Ду 40</t>
  </si>
  <si>
    <t>шт</t>
  </si>
  <si>
    <t>Демонтаж регулюючого клапана аміачного Ду 40</t>
  </si>
  <si>
    <t>Демонтаж трубопроводу Ду 40</t>
  </si>
  <si>
    <t>м.п.</t>
  </si>
  <si>
    <t>Демонтаж трійника Ду 40</t>
  </si>
  <si>
    <t>Демонтаж відведення Ду 40</t>
  </si>
  <si>
    <t>Монтаж запірного клапана аміачного Ду 40</t>
  </si>
  <si>
    <t>Монтаж регулюючого клапана аміачного Ду 40</t>
  </si>
  <si>
    <t>Монтаж трубопроводу Ду 40</t>
  </si>
  <si>
    <t>Труба 48,3*2,6</t>
  </si>
  <si>
    <t>м</t>
  </si>
  <si>
    <t>Монтаж трійника Ду 40</t>
  </si>
  <si>
    <t>Трійник 48,3*3,6</t>
  </si>
  <si>
    <t>Монтаж відведення Ду 40</t>
  </si>
  <si>
    <t>Відвід 48,3*3,6</t>
  </si>
  <si>
    <t>Демонтаж запірного клапана аміачного Ду 15</t>
  </si>
  <si>
    <t>Демонтаж запобіжно скидного клапана аміачного Ду 15/25</t>
  </si>
  <si>
    <t>Демонтаж відведення Ду 15</t>
  </si>
  <si>
    <t>Демонтаж трубопроводу Ду 15</t>
  </si>
  <si>
    <t>Монтаж запірного клапана аміачного Ду 15</t>
  </si>
  <si>
    <t>Монтаж запобіжно скидного клапана аміачного Ду 15/25</t>
  </si>
  <si>
    <t>Монтаж відведення Ду 15</t>
  </si>
  <si>
    <t>Відвід 21,3*2,3</t>
  </si>
  <si>
    <t>Монтаж трубопроводу Ду 15</t>
  </si>
  <si>
    <t>Труба 21,3*2,0</t>
  </si>
  <si>
    <t>Демонтаж труби Ду 50</t>
  </si>
  <si>
    <t>Монтаж трубопроводу Ду 50</t>
  </si>
  <si>
    <t>Труба 60,3*2,9</t>
  </si>
  <si>
    <t>Демонтаж відведення Ду 50</t>
  </si>
  <si>
    <t>Врізки в діючий трубопровід дожина котушки 100 мм. Ду 15</t>
  </si>
  <si>
    <t>Демонтаж трубопроводу Ду 100</t>
  </si>
  <si>
    <t>Монтаж трубопроводу Ду 100</t>
  </si>
  <si>
    <t>Труба 114*4,0</t>
  </si>
  <si>
    <t>Демонтаж відведення Ду 100</t>
  </si>
  <si>
    <t>Демонтаж трубопроводу Ду 25</t>
  </si>
  <si>
    <t>Монтаж трубопроводу Ду 25</t>
  </si>
  <si>
    <t>Труба 33,7*2,6</t>
  </si>
  <si>
    <t>Демонтаж відведення Ду25</t>
  </si>
  <si>
    <t>Монтаж відведення Ду 25</t>
  </si>
  <si>
    <t>Відвід 33,7*2,6</t>
  </si>
  <si>
    <t>Демонтаж трубопроводу Ду 50</t>
  </si>
  <si>
    <t>Демонтаж Відведення Ду 50</t>
  </si>
  <si>
    <t>Монтаж відведення Ду 50</t>
  </si>
  <si>
    <t>Відвід 60,3*2,9</t>
  </si>
  <si>
    <t>Хомути Ду50</t>
  </si>
  <si>
    <t>Хомут Ду 50</t>
  </si>
  <si>
    <t>Шпилька Н/Ж</t>
  </si>
  <si>
    <t>Шпилька М8*1000</t>
  </si>
  <si>
    <t>Відбортовка 150/4</t>
  </si>
  <si>
    <t>Стрічка антикорозійна</t>
  </si>
  <si>
    <t>м2</t>
  </si>
  <si>
    <t>Оцинковка</t>
  </si>
  <si>
    <t xml:space="preserve">Ізоляція </t>
  </si>
  <si>
    <t>м3</t>
  </si>
  <si>
    <t>Розділ 2:Реконструкція системи подачі аміаку на СФ3 КзПКБ ПрАТ «Миронівська птахофабрика»</t>
  </si>
  <si>
    <t>Обсяги трубопроводу  та металоконструкцій, який необхідно демонтувати:</t>
  </si>
  <si>
    <t>Найменування</t>
  </si>
  <si>
    <t>Dn*S мм</t>
  </si>
  <si>
    <t>Од. вим</t>
  </si>
  <si>
    <t>Кількість</t>
  </si>
  <si>
    <t>Труби сталеві безшовні</t>
  </si>
  <si>
    <t>Ø 42,3х2,8</t>
  </si>
  <si>
    <t>м.</t>
  </si>
  <si>
    <t>Ø 33,7х2,6</t>
  </si>
  <si>
    <t>DN65 (ø76,1х2,9)</t>
  </si>
  <si>
    <t>DN80 (ø89,0х4,0)</t>
  </si>
  <si>
    <t>Труби сталеві  безшовні</t>
  </si>
  <si>
    <t>Ø 114х4</t>
  </si>
  <si>
    <t>Ø 219,0х6</t>
  </si>
  <si>
    <t xml:space="preserve">Двотавр </t>
  </si>
  <si>
    <t xml:space="preserve">N14 </t>
  </si>
  <si>
    <t>Швелер</t>
  </si>
  <si>
    <t xml:space="preserve">N24 </t>
  </si>
  <si>
    <t xml:space="preserve">N16 </t>
  </si>
  <si>
    <t xml:space="preserve">Труба </t>
  </si>
  <si>
    <t xml:space="preserve">80х40 </t>
  </si>
  <si>
    <t>Покриття</t>
  </si>
  <si>
    <t xml:space="preserve">Лист ПВ508 </t>
  </si>
  <si>
    <t>Перелік аміачного обладнання яке необхідна для монтажу та буде надана Виконавцем</t>
  </si>
  <si>
    <t>Гільза для датчика температури ГЗ.25.1.3.L60</t>
  </si>
  <si>
    <t>Датчик температури, MBT 5252</t>
  </si>
  <si>
    <t>Манометричний кутовий клапан, SNV-ST</t>
  </si>
  <si>
    <t>Манометр Wika -1-24 bar   D=100mm     NH3</t>
  </si>
  <si>
    <t>Перетворювач сигналу тиску, AKS 33</t>
  </si>
  <si>
    <t>Датчик температури, MBT 5252 084Z6002</t>
  </si>
  <si>
    <t>Danfoss</t>
  </si>
  <si>
    <t>Манометричний кутовий клапан, SNV-ST 148B3778</t>
  </si>
  <si>
    <t>Перетворювач сигналу тиску, AKS 33 060G2106</t>
  </si>
  <si>
    <t>Перелік запірної аміачної арматури, яка необхідна для монтажу та буде надана Замовником</t>
  </si>
  <si>
    <t>Відсічний прохідний клапан, SVA-L 25</t>
  </si>
  <si>
    <t>Прохідний корпус сітчастого фільтра, FIA 25</t>
  </si>
  <si>
    <t>Фільтрувальний елемент, FIA-INS 500 µ</t>
  </si>
  <si>
    <t>Кутовий сервісний клапан, SNV-ST</t>
  </si>
  <si>
    <t>Електромагнітний клапан, EVRA 25</t>
  </si>
  <si>
    <t>Набір фланців для EVRA 25</t>
  </si>
  <si>
    <t>Котушка для електро магнітного клапана, BE230AS</t>
  </si>
  <si>
    <t>Кутовий зворотний та запірний клапан, SCA-X 25</t>
  </si>
  <si>
    <t>Прохідний регулювальний клапан з ручним керуванням, REG-SB 25</t>
  </si>
  <si>
    <t>Запобіжний клапан, SFA 15</t>
  </si>
  <si>
    <t>Відсічний прохідний клапан, SVA- S 25</t>
  </si>
  <si>
    <t>Відсічний прохідний клапан, SVA-S 125</t>
  </si>
  <si>
    <t>Сервоклапан з пілотним керуванням, ICS 125</t>
  </si>
  <si>
    <t>Запчастина, ICLX 100;ICLX 125;ICLX 150 ;PMC, З'єднувач зовнішнього пілотного клапана</t>
  </si>
  <si>
    <t>Приладдя, Пробка-заглушка</t>
  </si>
  <si>
    <t>Пілотний клапан, EVM</t>
  </si>
  <si>
    <t>Проходний корпус сітчастого фільтра, FIA 25</t>
  </si>
  <si>
    <t>Фільтрувальний елемент, FIA-INS 250 µ</t>
  </si>
  <si>
    <t>Відсічний прохідний клапан, SVA-L 15</t>
  </si>
  <si>
    <t>Відсічний кутовий клапан, SVA-L 15</t>
  </si>
  <si>
    <t>Сервоклапан з пілотним керуванням, ICS 3 25-20</t>
  </si>
  <si>
    <t>Електромагнітний клапан, EVRA 10</t>
  </si>
  <si>
    <t>Набір фланця для EVRA 10</t>
  </si>
  <si>
    <t>Кутовий відсічний клапан, SVA-L 20</t>
  </si>
  <si>
    <t>Гільза для датчика температури Г3.25.1.3.Л60</t>
  </si>
  <si>
    <t>Датчик температури МВТ 5252</t>
  </si>
  <si>
    <t>Манометричний кутовий клапан,SNV-ST</t>
  </si>
  <si>
    <t>in</t>
  </si>
  <si>
    <t>Манометр Wika-1-24bar D=100mm NH3</t>
  </si>
  <si>
    <t>2. Аміачні трубопроводи (постачання та монтаж)</t>
  </si>
  <si>
    <t>2.1  Труби сталеві безшовні холоднодеформовані</t>
  </si>
  <si>
    <t>Ø 17,2х2,3</t>
  </si>
  <si>
    <t>P265</t>
  </si>
  <si>
    <t>Ст.20</t>
  </si>
  <si>
    <t>Ø 21,3х2,0</t>
  </si>
  <si>
    <t>Ø 26,9х2,3</t>
  </si>
  <si>
    <t>Ø 60,3х2,9</t>
  </si>
  <si>
    <t>2.2 Труби сталеві безшовні гарячодеформовані</t>
  </si>
  <si>
    <t>Ø 139,7х4,0</t>
  </si>
  <si>
    <t>Ø 273х6,3</t>
  </si>
  <si>
    <t>2.2 Деталі трубопроводів сталеві безшовні приварні</t>
  </si>
  <si>
    <t>2.2.1. Перехід концентричний сталевий приварний</t>
  </si>
  <si>
    <t>DN20/15 (ø26,9х3,2/21,3х3,2)</t>
  </si>
  <si>
    <t>шт.</t>
  </si>
  <si>
    <t>2.2.2. Відвід крутозагнутий сталевий приварний, кут 90°</t>
  </si>
  <si>
    <t xml:space="preserve"> DN15 (ø21,3х2,3)</t>
  </si>
  <si>
    <t xml:space="preserve"> DN20 (ø26,9х2,3)</t>
  </si>
  <si>
    <t xml:space="preserve"> DN25 (ø33,7х2,6)</t>
  </si>
  <si>
    <t>DN50 (ø60,3х2,9)</t>
  </si>
  <si>
    <t>DN125 (ø139,7х4.0)</t>
  </si>
  <si>
    <t>DN250 (ø273,0х6,3)</t>
  </si>
  <si>
    <t>2.2.3. Відвід крутозагнутий сталевий приварний, кут 45°</t>
  </si>
  <si>
    <t>2.2.4. Заглушки еліптичні сталеві приварні</t>
  </si>
  <si>
    <t>DN40 (ø48.3х2,6)</t>
  </si>
  <si>
    <t xml:space="preserve">  DN200 (ø219,1х6.3)</t>
  </si>
  <si>
    <t xml:space="preserve"> DN250 (ø273,0х6.3)</t>
  </si>
  <si>
    <t>2.2.5. Трійник перехідний сталевий приварний</t>
  </si>
  <si>
    <t>DN50/25 (ø60.3×2,9/ø33,7x2,9)</t>
  </si>
  <si>
    <t>DN250/125 (ø273x6,3/139,7х4.0)</t>
  </si>
  <si>
    <t>3. Труби, деталі трубопроводів з нержавіючої сталі безшовні приварні</t>
  </si>
  <si>
    <t>3.1 Труби сталеві нержавіючі безшовні TP304</t>
  </si>
  <si>
    <t>Ø 21,3х2,3</t>
  </si>
  <si>
    <t>3.2. Трійник перехідний приварний</t>
  </si>
  <si>
    <t>DN25/20 (ø 33,7х3,2/26,9х3,2)</t>
  </si>
  <si>
    <t>3.3. Перехід концентричний приварний</t>
  </si>
  <si>
    <t>DN32/25 (ø42,4х2,6/33,7х2,6)</t>
  </si>
  <si>
    <t>DN125/100 (ø139,7х4/114,3х3,6)</t>
  </si>
  <si>
    <t>3.4. Відвід крутозагнутий з нержавіючої сталі приварний, кут 90°</t>
  </si>
  <si>
    <t>Dn20 (Ø 26,9х2,3)</t>
  </si>
  <si>
    <t>Dn25 (Ø 33,7х2,6)</t>
  </si>
  <si>
    <t>Dn125 (Ø 139,7х4,0)</t>
  </si>
  <si>
    <t>4. Хомути для кріплення трубопроводів</t>
  </si>
  <si>
    <t>Теплоізоляційний хомут на трубу Ø21,3 мм</t>
  </si>
  <si>
    <t>Теплоізоляційний хомут на трубу Ø26,9 мм</t>
  </si>
  <si>
    <t>Теплоізоляційний хомут на трубу Ø33,7 мм</t>
  </si>
  <si>
    <t>Теплоізоляційний хомут на трубу Ø60,3 мм</t>
  </si>
  <si>
    <t>Теплоізоляційний хомут на трубу Ø139,7 мм</t>
  </si>
  <si>
    <t>Теплоізоляційний хомут на трубу Ø273,0 мм</t>
  </si>
  <si>
    <t>Хомут без ізоляції на трубу Ø17,2мм</t>
  </si>
  <si>
    <t>Шпильки з нержавіючої сталі довжина 1 м.</t>
  </si>
  <si>
    <t>комплект</t>
  </si>
  <si>
    <t>5. Ізоляційні матеріали</t>
  </si>
  <si>
    <r>
      <rPr>
        <sz val="12"/>
        <color theme="1"/>
        <rFont val="Times New Roman"/>
        <charset val="204"/>
      </rPr>
      <t>Компоненти для заливки пінополіуретану щільністю 45 кг / м</t>
    </r>
    <r>
      <rPr>
        <vertAlign val="superscript"/>
        <sz val="12"/>
        <color theme="1"/>
        <rFont val="Times New Roman"/>
        <charset val="204"/>
      </rPr>
      <t>3</t>
    </r>
    <r>
      <rPr>
        <sz val="12"/>
        <color theme="1"/>
        <rFont val="Times New Roman"/>
        <charset val="204"/>
      </rPr>
      <t>:</t>
    </r>
  </si>
  <si>
    <r>
      <rPr>
        <sz val="12"/>
        <color theme="1"/>
        <rFont val="Times New Roman"/>
        <charset val="204"/>
      </rPr>
      <t>м</t>
    </r>
    <r>
      <rPr>
        <vertAlign val="superscript"/>
        <sz val="12"/>
        <color theme="1"/>
        <rFont val="Times New Roman"/>
        <charset val="204"/>
      </rPr>
      <t>3</t>
    </r>
  </si>
  <si>
    <t>Лист оцинкований для оболонки товщиною 0.55мм</t>
  </si>
  <si>
    <r>
      <rPr>
        <sz val="12"/>
        <color theme="1"/>
        <rFont val="Times New Roman"/>
        <charset val="204"/>
      </rPr>
      <t>м</t>
    </r>
    <r>
      <rPr>
        <vertAlign val="superscript"/>
        <sz val="12"/>
        <color theme="1"/>
        <rFont val="Times New Roman"/>
        <charset val="204"/>
      </rPr>
      <t>2</t>
    </r>
  </si>
  <si>
    <t>Заклепки алюмінієві витяжні 3.2х8</t>
  </si>
  <si>
    <t>3.6. Витратні матеріали</t>
  </si>
  <si>
    <t>Грунтовка</t>
  </si>
  <si>
    <t>кг</t>
  </si>
  <si>
    <t>Алкідна емаль червона (горяча пара аміаку)</t>
  </si>
  <si>
    <t>Виготовлення та монтаж металоконструкцій</t>
  </si>
  <si>
    <t>Металопрокат</t>
  </si>
  <si>
    <t>Розділ 3: Реконструкція аміачних станцій камери зберігання замороженої продукції 31 КзПКБ ПрАТ «Миронівська птахофабрика»</t>
  </si>
  <si>
    <t>148B5451</t>
  </si>
  <si>
    <t>148B5443</t>
  </si>
  <si>
    <t>148H3127</t>
  </si>
  <si>
    <t>Двоступеневий електромагнітний клапан включно з 2-ма пілотами EVM NC, Ду25</t>
  </si>
  <si>
    <t>027H2309</t>
  </si>
  <si>
    <t>Котушка для електромагнітного клапана, BE230AS</t>
  </si>
  <si>
    <t>018F6701</t>
  </si>
  <si>
    <t>Кутовий зворотний клапан, CHV-X 25</t>
  </si>
  <si>
    <t>148B5436</t>
  </si>
  <si>
    <t>Відсічний прохідний клапан, SVA-S 65</t>
  </si>
  <si>
    <t>148B5811</t>
  </si>
  <si>
    <t>148B3769</t>
  </si>
  <si>
    <t>Корпус сервоклапана, Ду65</t>
  </si>
  <si>
    <t>027H5124</t>
  </si>
  <si>
    <t>Фунцірнальний модуль сервоклапана, ICS 50</t>
  </si>
  <si>
    <t>027H5200</t>
  </si>
  <si>
    <t>Верхня кришка сервоклапана, 3 пілота</t>
  </si>
  <si>
    <t>027H5173</t>
  </si>
  <si>
    <t>приладдя,пробка-заглушка</t>
  </si>
  <si>
    <t>027B1120</t>
  </si>
  <si>
    <t>Пілот для низького тиску</t>
  </si>
  <si>
    <t>027B1100</t>
  </si>
  <si>
    <t>Манометр Wika -1-24bar D=100mm NH3</t>
  </si>
  <si>
    <t>148B5251</t>
  </si>
  <si>
    <t>148B5241</t>
  </si>
  <si>
    <t>148F3218</t>
  </si>
  <si>
    <t>148B5341</t>
  </si>
  <si>
    <t>Відсічний прохідний клапан, SVA-L 20</t>
  </si>
  <si>
    <t>148B5351</t>
  </si>
  <si>
    <t>027H2108</t>
  </si>
  <si>
    <t>027F1046</t>
  </si>
  <si>
    <t>Прохідний корпус сітчастого фільтра, FIA 20</t>
  </si>
  <si>
    <t>148B5343</t>
  </si>
  <si>
    <t>148H3128</t>
  </si>
  <si>
    <t>Електромагнітний клапан, ICF 20-2</t>
  </si>
  <si>
    <t>027L3806</t>
  </si>
  <si>
    <t>Кутовий зворотний клапан, CHV-X 20</t>
  </si>
  <si>
    <t>148B5336</t>
  </si>
  <si>
    <t>Прохідний регулювальний клапан з ручним керуванням, REG-SB 20</t>
  </si>
  <si>
    <t>148B5329</t>
  </si>
  <si>
    <t>Перелік обладнання, яка необхідна для монтажу та буде надана Замовником</t>
  </si>
  <si>
    <t>148B3778</t>
  </si>
  <si>
    <t>Труби, деталі трубопроводів (постачання та монтаж)</t>
  </si>
  <si>
    <t>2.1. Аміачні трубопроводи</t>
  </si>
  <si>
    <t>2.1.1  Труби сталеві безшовні холоднодеформовані</t>
  </si>
  <si>
    <t>Ø 48,3х2,6</t>
  </si>
  <si>
    <t>2.1.2 Труби сталеві безшовні гарячодеформовані</t>
  </si>
  <si>
    <t>Ø 76,1х2,9</t>
  </si>
  <si>
    <t>DN100/65 (ø114,3х3,6/76,1х2,9)</t>
  </si>
  <si>
    <t xml:space="preserve"> DN40 (ø48,3х2,6)</t>
  </si>
  <si>
    <t>2.2.3. Заглушки еліптичні сталеві приварні</t>
  </si>
  <si>
    <r>
      <rPr>
        <sz val="10"/>
        <color theme="1"/>
        <rFont val="Times New Roman"/>
        <charset val="204"/>
      </rPr>
      <t>ГОСТ</t>
    </r>
    <r>
      <rPr>
        <sz val="10"/>
        <color rgb="FF000000"/>
        <rFont val="Arial"/>
        <charset val="204"/>
      </rPr>
      <t xml:space="preserve"> 4543-71</t>
    </r>
  </si>
  <si>
    <r>
      <rPr>
        <sz val="10"/>
        <color theme="1"/>
        <rFont val="Times New Roman"/>
        <charset val="204"/>
      </rPr>
      <t xml:space="preserve">ГОСТ </t>
    </r>
    <r>
      <rPr>
        <sz val="10"/>
        <color rgb="FF000000"/>
        <rFont val="Arial"/>
        <charset val="204"/>
      </rPr>
      <t>19281-89</t>
    </r>
  </si>
  <si>
    <t xml:space="preserve">  DN125 (ø139,7х4.0)</t>
  </si>
  <si>
    <t>2.2.4. Трійник перехідний сталевий приварний</t>
  </si>
  <si>
    <t>DN20/15 (ø26.9×3,2/ø21,3x3,2)</t>
  </si>
  <si>
    <t>DN40/20 (ø48.3×3,6/ø26,9x3,2)</t>
  </si>
  <si>
    <t>DN125/100 (ø139,7х4.0/114,3х3,6)</t>
  </si>
  <si>
    <t>3.2. Трійник прохідний приварний</t>
  </si>
  <si>
    <t>DN20 (ø 26,9х3,2)</t>
  </si>
  <si>
    <t>DN40/25 (ø48,3х2,6/33,7х2,6)</t>
  </si>
  <si>
    <t>Dn65 (Ø 76,1х2,9)</t>
  </si>
  <si>
    <t>Теплоізоляційний хомут на трубу Ø48,3 мм</t>
  </si>
  <si>
    <t>Теплоізоляційний хомут на трубу Ø76,1 мм</t>
  </si>
  <si>
    <t>к-кт</t>
  </si>
  <si>
    <t>Стрічка сталь нержавіюча (0.6мм.)</t>
  </si>
  <si>
    <t>ГФ020</t>
  </si>
  <si>
    <t>Електрокомпоненти</t>
  </si>
  <si>
    <t>Світильник ВАТРА ДСП23В2Е</t>
  </si>
  <si>
    <t xml:space="preserve">Розетка настінна </t>
  </si>
  <si>
    <t>Розподільча коробка Abox 025-L</t>
  </si>
  <si>
    <t>Компакний роз'єм Wago221-413</t>
  </si>
  <si>
    <t>Компакний роз'єм Wago221-415</t>
  </si>
  <si>
    <t>Ущільнювач кабельних вводів 7…14мм KVR M20-GDB/MGM</t>
  </si>
  <si>
    <t>Одноклавшний вимикач, сірий</t>
  </si>
  <si>
    <t>Кабель OFLEX CLASSIC 110 3G1.5</t>
  </si>
  <si>
    <t>Кабель OFLEX CLASSIC 110 3G2.5</t>
  </si>
  <si>
    <t>Металорукав Ду15 DKC 6071R-015</t>
  </si>
  <si>
    <t>Кінцева втулка Ду 15 S66V16</t>
  </si>
  <si>
    <t>Бобишка М32*1,5, 20мм</t>
  </si>
  <si>
    <t>Кабельний сальник М32*1,5 (53113540)</t>
  </si>
  <si>
    <t>Бобишка М20*1,5, 20мм</t>
  </si>
  <si>
    <t>Кабельний сальник М20*1,5 (53113520)</t>
  </si>
  <si>
    <t>Труба нержавіюча 50*50*2</t>
  </si>
  <si>
    <t>Труба оцинкована Ду20 (6008-20L3)</t>
  </si>
  <si>
    <t>Хомут Ду 20 (6040-22)</t>
  </si>
  <si>
    <t>Втулка кінцева Ду20 (6097L20B)</t>
  </si>
  <si>
    <t>Муфта труба-труб Ду20 (6110-20N)</t>
  </si>
  <si>
    <t>Лоток 100*50 (35022)</t>
  </si>
  <si>
    <t>Кришка для лотка (35522)</t>
  </si>
  <si>
    <t>Лоток дротовий 1000*50</t>
  </si>
  <si>
    <t>Консоль BBL5010</t>
  </si>
  <si>
    <t>Профіль ВРМ2930</t>
  </si>
  <si>
    <t>Кронштей КБЛ-С-30 для вуличного світильника</t>
  </si>
  <si>
    <t>Гвинт М6*10 (СМ010610)</t>
  </si>
  <si>
    <t>Гайка М6 (СМ120600)</t>
  </si>
  <si>
    <t>Гайка з насічкою М6 (СМ100600)</t>
  </si>
  <si>
    <t>Гвинт М6*20 (СМ050620)</t>
  </si>
  <si>
    <t>Шайба (СМ170600)</t>
  </si>
  <si>
    <t>Шайба (СМ190600)</t>
  </si>
  <si>
    <t>Болт М8*50 (СМ080850)</t>
  </si>
  <si>
    <t>Гайка М8 (СМ100800)</t>
  </si>
  <si>
    <t>Шайба М8 (СМ120800)</t>
  </si>
  <si>
    <t>Шпилька М10*2000 (СМ201002)</t>
  </si>
  <si>
    <t>Гайка М10 (СМ101000)</t>
  </si>
  <si>
    <t>Шайба М10 (СМ121000)</t>
  </si>
  <si>
    <t>Кабельно-провірникова продукція для пірмвчення засобів автоматизації:</t>
  </si>
  <si>
    <r>
      <rPr>
        <sz val="12"/>
        <rFont val="Arial"/>
        <charset val="204"/>
      </rPr>
      <t>Кабель контрольной з мідними жилaми перетином 3x1.5 мм</t>
    </r>
    <r>
      <rPr>
        <vertAlign val="superscript"/>
        <sz val="12"/>
        <rFont val="Arial"/>
        <charset val="204"/>
      </rPr>
      <t>2</t>
    </r>
    <r>
      <rPr>
        <sz val="12"/>
        <rFont val="Arial"/>
        <charset val="204"/>
      </rPr>
      <t>,300В 0LFLEX@ CLASSIC 110 3G1.5</t>
    </r>
  </si>
  <si>
    <t>Металоконструкції для монтану кабельних трас засобів автоматизації</t>
  </si>
  <si>
    <t>Металлорукав в герметичной ПВХ-оболочке, Ду=15 мм, d=15.5 мм,</t>
  </si>
  <si>
    <t>Кінцева втулка для металорукава, Ду=15 мм</t>
  </si>
  <si>
    <t>Труба нержавівча прямокутна ГОСТ 8639-82, 80x60x2.0 мм</t>
  </si>
  <si>
    <t>Бобишка пряма приварна з внутрішнім різбленням M20x1.5, L-20 мм, сталь</t>
  </si>
  <si>
    <t>Латунний кабельний сальник SKINT0P% COLD з метричним різьбленням, M20x1.5, для кабеля 07-13 мм, IP68</t>
  </si>
  <si>
    <t>Лоток металевий неперфорований 3000x100x50 мм з кришков</t>
  </si>
  <si>
    <t>Лоток дротовий 3000x200x50 мм</t>
  </si>
  <si>
    <t>Лоток дротовий 3000x100x50 мм</t>
  </si>
  <si>
    <t>Труба сталева прямокутна ГОСТ 8645-68, 50x25x2.0 мм</t>
  </si>
  <si>
    <t>Консоль монолітна BBL-50, 100 мм</t>
  </si>
  <si>
    <t>Консоль монолітна BBL-50, 200 мм</t>
  </si>
  <si>
    <t>Профіль BPM-29 (DBM), 2.5 мм, 3000 мм</t>
  </si>
  <si>
    <t>Гвинт із хрестоподібним шліцем M6x10</t>
  </si>
  <si>
    <t>Шайба кузовна M6, DIN 9021</t>
  </si>
  <si>
    <t>Гайка з насічков, що перешкоджас ослабленню M6, DIN 6923</t>
  </si>
  <si>
    <t>Гвинт для монтану дротяного лотка M6x20</t>
  </si>
  <si>
    <t>Шайба для з'єднання дротового лотка</t>
  </si>
  <si>
    <t>Шайба чотирипелосткова для з'єднання дротового лотка</t>
  </si>
  <si>
    <t>Болт з шестиграннов головкою DIN 933, M8x50</t>
  </si>
  <si>
    <t>Гайка з насічков, що перешкод›кас ослабленню M8, DIN 6923</t>
  </si>
  <si>
    <t>ІЈЈайба кузовна M8, DIN 9021</t>
  </si>
  <si>
    <t>Шпилька різьбова DIN 975/976, M10x2000, 2 м</t>
  </si>
  <si>
    <t>Гайка з насічков, що перешкод›кае ослабленню M10, DIN 6923</t>
  </si>
  <si>
    <t>Шайба кузовна M10, DIN 9021</t>
  </si>
  <si>
    <t>Монтажна піна універсальна TS 62 UNIVERSAL,750 мл, -40...+90 °С</t>
  </si>
  <si>
    <t>Герметик бітумний Ceresit CS 27 чорний, 280 мл, -30...+90 °С</t>
  </si>
  <si>
    <t>Розділ 4 : Реконструкція системи подачі аміаку на КФ1КзПКБ ПрАТ «Миронівська птахофабрика»</t>
  </si>
  <si>
    <t xml:space="preserve">Перелік трубопроводів, що підлягають демонтажу. </t>
  </si>
  <si>
    <t>Труба Ду10</t>
  </si>
  <si>
    <t>50 п.м.</t>
  </si>
  <si>
    <t>Труба Ду15</t>
  </si>
  <si>
    <t>60 п.м.</t>
  </si>
  <si>
    <t>Труба Ду20</t>
  </si>
  <si>
    <t>2 п.м.</t>
  </si>
  <si>
    <t>Труба Ду32</t>
  </si>
  <si>
    <t>150 п.м.</t>
  </si>
  <si>
    <t>Труба Ду40</t>
  </si>
  <si>
    <t>Кутовий зворотний клапан, CHV-X 15</t>
  </si>
  <si>
    <t>148B5236</t>
  </si>
  <si>
    <t>Прохідний регулювальний клапан з ручним керуванням, REG-SB 10</t>
  </si>
  <si>
    <t>148B5105</t>
  </si>
  <si>
    <t>Прохідний корпус сітчастого фільтра, FIA 15</t>
  </si>
  <si>
    <t>148B5243</t>
  </si>
  <si>
    <t>148H3126</t>
  </si>
  <si>
    <t>Відсічний прохідний клапан, SVA-S 10</t>
  </si>
  <si>
    <t>148B5111</t>
  </si>
  <si>
    <t>Кутовий відсічний клапан, SVA-L 15</t>
  </si>
  <si>
    <t>Відсічний прохідний клапан, SVA- L 20</t>
  </si>
  <si>
    <t>Відсічний прохідний клапан, SVA- L 32</t>
  </si>
  <si>
    <t>148B5551</t>
  </si>
  <si>
    <t>Відсічний прохідний клапан, SVA- L 40</t>
  </si>
  <si>
    <t>148B5651</t>
  </si>
  <si>
    <t>Прохідний регулювальний клапан з ручним керуванням, REG-SB 32</t>
  </si>
  <si>
    <t>148B5529</t>
  </si>
  <si>
    <t xml:space="preserve">Труби, деталі трубопроводів </t>
  </si>
  <si>
    <t>2. Аміачні трубопроводи</t>
  </si>
  <si>
    <t>2. Труби сталеві безшовні холоднодеформовані</t>
  </si>
  <si>
    <t>Р265</t>
  </si>
  <si>
    <t>DN15/10 (ø21,3х3,2/17,2х2,3)</t>
  </si>
  <si>
    <t>DN20/10 (ø26,9х3,2/17,2х2,3)</t>
  </si>
  <si>
    <t>2.2.5. Трійник прохідний сталевий приварний</t>
  </si>
  <si>
    <t>DN15 (ø21,3х2,3)</t>
  </si>
  <si>
    <t>DN20 (ø26,9х3,2)</t>
  </si>
  <si>
    <t>Ø 42,4х2,6</t>
  </si>
  <si>
    <t>DN32/15 (ø 42,4х2,6/21,3х2,0)</t>
  </si>
  <si>
    <t>3.3. Трійник прохідний приварний</t>
  </si>
  <si>
    <t>DN10 (ø 17,2х2,3)</t>
  </si>
  <si>
    <t>DN40 (ø48,3х2,6)</t>
  </si>
  <si>
    <t>3.4. Перехід концентричний приварний</t>
  </si>
  <si>
    <t>DN40/32 (ø 48,3х2,6/42,4х2,6)</t>
  </si>
  <si>
    <t>3.5. Відвід крутозагнутий з нержавіючої сталі приварний, кут 90°</t>
  </si>
  <si>
    <t>Dn32 (ø 42,4х2,6)</t>
  </si>
  <si>
    <t>Теплоізоляційний хомут на трубу Ø17,2мм</t>
  </si>
  <si>
    <t>Теплоізоляційний хомут на трубу Ø42,4 мм</t>
  </si>
  <si>
    <t>6. Витратні матеріали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</si>
</sst>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134"/>
    </font>
    <font>
      <b/>
      <u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0"/>
      <color theme="1"/>
      <name val="Arial"/>
      <charset val="204"/>
    </font>
    <font>
      <sz val="12"/>
      <color rgb="FF000000"/>
      <name val="Times New Roman"/>
      <charset val="134"/>
    </font>
    <font>
      <sz val="10"/>
      <color rgb="FF000000"/>
      <name val="Arial"/>
      <charset val="13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u/>
      <sz val="12"/>
      <name val="Arial"/>
      <charset val="134"/>
    </font>
    <font>
      <u/>
      <sz val="12"/>
      <name val="Arial"/>
      <charset val="204"/>
    </font>
    <font>
      <sz val="12"/>
      <name val="Arial"/>
      <charset val="204"/>
    </font>
    <font>
      <sz val="12"/>
      <color rgb="FF000000"/>
      <name val="Arial"/>
      <charset val="204"/>
    </font>
    <font>
      <b/>
      <sz val="14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0"/>
      <color rgb="FF000000"/>
      <name val="Times New Roman"/>
      <charset val="134"/>
    </font>
    <font>
      <vertAlign val="superscript"/>
      <sz val="12"/>
      <color theme="1"/>
      <name val="Times New Roman"/>
      <charset val="204"/>
    </font>
    <font>
      <sz val="10"/>
      <color rgb="FF000000"/>
      <name val="Arial"/>
      <charset val="204"/>
    </font>
    <font>
      <vertAlign val="superscript"/>
      <sz val="12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7" fillId="0" borderId="0"/>
    <xf numFmtId="0" fontId="24" fillId="0" borderId="0"/>
  </cellStyleXfs>
  <cellXfs count="1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horizontal="justify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7" fillId="0" borderId="5" xfId="1" applyBorder="1" applyAlignment="1">
      <alignment wrapText="1"/>
    </xf>
    <xf numFmtId="2" fontId="17" fillId="0" borderId="5" xfId="1" applyNumberFormat="1" applyBorder="1" applyAlignment="1">
      <alignment horizontal="center" vertical="center" wrapText="1"/>
    </xf>
    <xf numFmtId="0" fontId="17" fillId="0" borderId="1" xfId="1" applyBorder="1" applyAlignment="1">
      <alignment wrapText="1"/>
    </xf>
    <xf numFmtId="2" fontId="17" fillId="0" borderId="1" xfId="1" applyNumberFormat="1" applyBorder="1" applyAlignment="1">
      <alignment horizontal="center" vertical="center" wrapText="1"/>
    </xf>
    <xf numFmtId="0" fontId="19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20" fillId="0" borderId="1" xfId="2" applyFont="1" applyFill="1" applyBorder="1" applyAlignment="1">
      <alignment horizontal="center" vertical="center" wrapText="1"/>
    </xf>
    <xf numFmtId="2" fontId="21" fillId="0" borderId="1" xfId="2" applyNumberFormat="1" applyFont="1" applyFill="1" applyBorder="1" applyAlignment="1">
      <alignment horizontal="center" vertical="center" shrinkToFit="1"/>
    </xf>
    <xf numFmtId="2" fontId="21" fillId="0" borderId="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/>
    <xf numFmtId="0" fontId="23" fillId="0" borderId="11" xfId="0" applyFont="1" applyBorder="1" applyAlignment="1">
      <alignment horizontal="justify" vertical="center" wrapText="1"/>
    </xf>
    <xf numFmtId="0" fontId="23" fillId="0" borderId="4" xfId="0" applyFont="1" applyBorder="1" applyAlignment="1">
      <alignment horizontal="justify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13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14" fillId="0" borderId="14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right" vertical="center" wrapText="1"/>
    </xf>
    <xf numFmtId="2" fontId="9" fillId="0" borderId="1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8" fillId="0" borderId="8" xfId="2" applyFont="1" applyFill="1" applyBorder="1" applyAlignment="1">
      <alignment horizontal="center" vertical="top" wrapText="1"/>
    </xf>
    <xf numFmtId="0" fontId="18" fillId="0" borderId="9" xfId="2" applyFont="1" applyFill="1" applyBorder="1" applyAlignment="1">
      <alignment horizontal="center" vertical="top" wrapText="1"/>
    </xf>
    <xf numFmtId="0" fontId="18" fillId="0" borderId="10" xfId="2" applyFont="1" applyFill="1" applyBorder="1" applyAlignment="1">
      <alignment horizontal="center" vertical="top" wrapText="1"/>
    </xf>
    <xf numFmtId="0" fontId="22" fillId="0" borderId="2" xfId="0" applyFont="1" applyBorder="1" applyAlignment="1">
      <alignment horizontal="left" wrapText="1"/>
    </xf>
    <xf numFmtId="0" fontId="22" fillId="0" borderId="3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74</xdr:row>
      <xdr:rowOff>0</xdr:rowOff>
    </xdr:from>
    <xdr:to>
      <xdr:col>2</xdr:col>
      <xdr:colOff>161925</xdr:colOff>
      <xdr:row>74</xdr:row>
      <xdr:rowOff>190500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>
          <a:off x="6315075" y="14697075"/>
          <a:ext cx="16192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72"/>
  <sheetViews>
    <sheetView tabSelected="1" topLeftCell="A444" zoomScale="80" zoomScaleNormal="80" workbookViewId="0">
      <selection activeCell="E472" sqref="E472:F472"/>
    </sheetView>
  </sheetViews>
  <sheetFormatPr defaultColWidth="9" defaultRowHeight="15"/>
  <cols>
    <col min="1" max="1" width="78.5703125" style="1" customWidth="1"/>
    <col min="2" max="2" width="16.140625" style="1" customWidth="1"/>
    <col min="3" max="3" width="13.28515625" style="1" customWidth="1"/>
    <col min="4" max="4" width="13" style="1" customWidth="1"/>
    <col min="5" max="5" width="15.140625" style="1" customWidth="1"/>
    <col min="6" max="6" width="15.7109375" customWidth="1"/>
  </cols>
  <sheetData>
    <row r="2" spans="1:6" ht="3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4" spans="1:6" ht="34.5" customHeight="1">
      <c r="A4" s="88" t="s">
        <v>5</v>
      </c>
      <c r="B4" s="89"/>
      <c r="C4" s="89"/>
      <c r="D4" s="89"/>
      <c r="E4" s="90"/>
      <c r="F4" s="3"/>
    </row>
    <row r="5" spans="1:6">
      <c r="A5" s="4" t="s">
        <v>6</v>
      </c>
      <c r="B5" s="5" t="s">
        <v>7</v>
      </c>
      <c r="C5" s="5">
        <v>20</v>
      </c>
      <c r="D5" s="6"/>
      <c r="E5" s="6"/>
    </row>
    <row r="6" spans="1:6">
      <c r="A6" s="7" t="s">
        <v>8</v>
      </c>
      <c r="B6" s="8" t="s">
        <v>7</v>
      </c>
      <c r="C6" s="8">
        <v>8</v>
      </c>
      <c r="D6" s="9"/>
      <c r="E6" s="9"/>
    </row>
    <row r="7" spans="1:6">
      <c r="A7" s="7" t="s">
        <v>9</v>
      </c>
      <c r="B7" s="8" t="s">
        <v>10</v>
      </c>
      <c r="C7" s="8">
        <v>8</v>
      </c>
      <c r="D7" s="9"/>
      <c r="E7" s="9"/>
    </row>
    <row r="8" spans="1:6">
      <c r="A8" s="7" t="s">
        <v>11</v>
      </c>
      <c r="B8" s="8" t="s">
        <v>7</v>
      </c>
      <c r="C8" s="8">
        <v>8</v>
      </c>
      <c r="D8" s="9"/>
      <c r="E8" s="9"/>
    </row>
    <row r="9" spans="1:6">
      <c r="A9" s="7" t="s">
        <v>12</v>
      </c>
      <c r="B9" s="8" t="s">
        <v>7</v>
      </c>
      <c r="C9" s="8">
        <v>8</v>
      </c>
      <c r="D9" s="9"/>
      <c r="E9" s="9"/>
    </row>
    <row r="10" spans="1:6">
      <c r="A10" s="7" t="s">
        <v>13</v>
      </c>
      <c r="B10" s="8" t="s">
        <v>7</v>
      </c>
      <c r="C10" s="8">
        <v>20</v>
      </c>
      <c r="D10" s="9"/>
      <c r="E10" s="9"/>
    </row>
    <row r="11" spans="1:6">
      <c r="A11" s="7" t="s">
        <v>14</v>
      </c>
      <c r="B11" s="8" t="s">
        <v>7</v>
      </c>
      <c r="C11" s="8">
        <v>8</v>
      </c>
      <c r="D11" s="9"/>
      <c r="E11" s="9"/>
    </row>
    <row r="12" spans="1:6">
      <c r="A12" s="7" t="s">
        <v>15</v>
      </c>
      <c r="B12" s="8" t="s">
        <v>10</v>
      </c>
      <c r="C12" s="8">
        <v>8</v>
      </c>
      <c r="D12" s="9"/>
      <c r="E12" s="9"/>
    </row>
    <row r="13" spans="1:6">
      <c r="A13" s="9" t="s">
        <v>16</v>
      </c>
      <c r="B13" s="10" t="s">
        <v>17</v>
      </c>
      <c r="C13" s="10">
        <v>8</v>
      </c>
      <c r="D13" s="10">
        <v>455.3</v>
      </c>
      <c r="E13" s="10">
        <f>D13*C13</f>
        <v>3642.4</v>
      </c>
    </row>
    <row r="14" spans="1:6">
      <c r="A14" s="7" t="s">
        <v>18</v>
      </c>
      <c r="B14" s="8" t="s">
        <v>7</v>
      </c>
      <c r="C14" s="8">
        <v>8</v>
      </c>
      <c r="D14" s="9"/>
      <c r="E14" s="9"/>
    </row>
    <row r="15" spans="1:6">
      <c r="A15" s="9" t="s">
        <v>19</v>
      </c>
      <c r="B15" s="10" t="s">
        <v>7</v>
      </c>
      <c r="C15" s="10">
        <v>8</v>
      </c>
      <c r="D15" s="10">
        <v>2074.6999999999998</v>
      </c>
      <c r="E15" s="10">
        <f t="shared" ref="E15" si="0">D15*C15</f>
        <v>16597.599999999999</v>
      </c>
    </row>
    <row r="16" spans="1:6">
      <c r="A16" s="7" t="s">
        <v>20</v>
      </c>
      <c r="B16" s="8" t="s">
        <v>7</v>
      </c>
      <c r="C16" s="8">
        <v>8</v>
      </c>
      <c r="D16" s="9"/>
      <c r="E16" s="9"/>
    </row>
    <row r="17" spans="1:5">
      <c r="A17" s="9" t="s">
        <v>21</v>
      </c>
      <c r="B17" s="10" t="s">
        <v>7</v>
      </c>
      <c r="C17" s="10">
        <v>8</v>
      </c>
      <c r="D17" s="10">
        <v>845.7</v>
      </c>
      <c r="E17" s="10">
        <f>D17*C17</f>
        <v>6765.6</v>
      </c>
    </row>
    <row r="18" spans="1:5">
      <c r="A18" s="7" t="s">
        <v>22</v>
      </c>
      <c r="B18" s="8" t="s">
        <v>7</v>
      </c>
      <c r="C18" s="8">
        <v>6</v>
      </c>
      <c r="D18" s="9"/>
      <c r="E18" s="9"/>
    </row>
    <row r="19" spans="1:5">
      <c r="A19" s="7" t="s">
        <v>23</v>
      </c>
      <c r="B19" s="8" t="s">
        <v>7</v>
      </c>
      <c r="C19" s="8">
        <v>3</v>
      </c>
      <c r="D19" s="9"/>
      <c r="E19" s="9"/>
    </row>
    <row r="20" spans="1:5">
      <c r="A20" s="7" t="s">
        <v>24</v>
      </c>
      <c r="B20" s="8" t="s">
        <v>7</v>
      </c>
      <c r="C20" s="8">
        <v>3</v>
      </c>
      <c r="D20" s="9"/>
      <c r="E20" s="9"/>
    </row>
    <row r="21" spans="1:5">
      <c r="A21" s="7" t="s">
        <v>25</v>
      </c>
      <c r="B21" s="8" t="s">
        <v>10</v>
      </c>
      <c r="C21" s="8">
        <v>6</v>
      </c>
      <c r="D21" s="9"/>
      <c r="E21" s="9"/>
    </row>
    <row r="22" spans="1:5">
      <c r="A22" s="7" t="s">
        <v>26</v>
      </c>
      <c r="B22" s="8" t="s">
        <v>7</v>
      </c>
      <c r="C22" s="8">
        <v>6</v>
      </c>
      <c r="D22" s="9"/>
      <c r="E22" s="9"/>
    </row>
    <row r="23" spans="1:5">
      <c r="A23" s="7" t="s">
        <v>27</v>
      </c>
      <c r="B23" s="8" t="s">
        <v>7</v>
      </c>
      <c r="C23" s="8">
        <v>3</v>
      </c>
      <c r="D23" s="9"/>
      <c r="E23" s="9"/>
    </row>
    <row r="24" spans="1:5">
      <c r="A24" s="7" t="s">
        <v>28</v>
      </c>
      <c r="B24" s="8" t="s">
        <v>7</v>
      </c>
      <c r="C24" s="8">
        <v>3</v>
      </c>
      <c r="D24" s="9"/>
      <c r="E24" s="9"/>
    </row>
    <row r="25" spans="1:5">
      <c r="A25" s="9" t="s">
        <v>29</v>
      </c>
      <c r="B25" s="10" t="s">
        <v>7</v>
      </c>
      <c r="C25" s="10">
        <v>3</v>
      </c>
      <c r="D25" s="10">
        <v>567.5</v>
      </c>
      <c r="E25" s="10">
        <f>D25*C25</f>
        <v>1702.5</v>
      </c>
    </row>
    <row r="26" spans="1:5">
      <c r="A26" s="7" t="s">
        <v>30</v>
      </c>
      <c r="B26" s="8" t="s">
        <v>10</v>
      </c>
      <c r="C26" s="8">
        <v>6</v>
      </c>
      <c r="D26" s="9"/>
      <c r="E26" s="9"/>
    </row>
    <row r="27" spans="1:5">
      <c r="A27" s="9" t="s">
        <v>31</v>
      </c>
      <c r="B27" s="10" t="s">
        <v>17</v>
      </c>
      <c r="C27" s="10">
        <v>6</v>
      </c>
      <c r="D27" s="10">
        <v>201.2</v>
      </c>
      <c r="E27" s="10">
        <f>D27*C27</f>
        <v>1207.2</v>
      </c>
    </row>
    <row r="28" spans="1:5">
      <c r="A28" s="7" t="s">
        <v>32</v>
      </c>
      <c r="B28" s="8" t="s">
        <v>10</v>
      </c>
      <c r="C28" s="8">
        <v>18</v>
      </c>
      <c r="D28" s="9"/>
      <c r="E28" s="9"/>
    </row>
    <row r="29" spans="1:5">
      <c r="A29" s="7" t="s">
        <v>33</v>
      </c>
      <c r="B29" s="8" t="s">
        <v>10</v>
      </c>
      <c r="C29" s="8">
        <v>18</v>
      </c>
      <c r="D29" s="9"/>
      <c r="E29" s="9"/>
    </row>
    <row r="30" spans="1:5">
      <c r="A30" s="9" t="s">
        <v>34</v>
      </c>
      <c r="B30" s="10" t="s">
        <v>17</v>
      </c>
      <c r="C30" s="10">
        <v>18</v>
      </c>
      <c r="D30" s="10">
        <v>544.5</v>
      </c>
      <c r="E30" s="10">
        <f>D30*C30</f>
        <v>9801</v>
      </c>
    </row>
    <row r="31" spans="1:5">
      <c r="A31" s="7" t="s">
        <v>35</v>
      </c>
      <c r="B31" s="8" t="s">
        <v>7</v>
      </c>
      <c r="C31" s="8">
        <v>16</v>
      </c>
      <c r="D31" s="9"/>
      <c r="E31" s="9"/>
    </row>
    <row r="32" spans="1:5">
      <c r="A32" s="7" t="s">
        <v>36</v>
      </c>
      <c r="B32" s="8" t="s">
        <v>7</v>
      </c>
      <c r="C32" s="8">
        <v>60</v>
      </c>
      <c r="D32" s="9"/>
      <c r="E32" s="9"/>
    </row>
    <row r="33" spans="1:5">
      <c r="A33" s="7" t="s">
        <v>37</v>
      </c>
      <c r="B33" s="8" t="s">
        <v>10</v>
      </c>
      <c r="C33" s="8">
        <v>8</v>
      </c>
      <c r="D33" s="9"/>
      <c r="E33" s="9"/>
    </row>
    <row r="34" spans="1:5">
      <c r="A34" s="7" t="s">
        <v>38</v>
      </c>
      <c r="B34" s="8" t="s">
        <v>10</v>
      </c>
      <c r="C34" s="8">
        <v>8</v>
      </c>
      <c r="D34" s="9"/>
      <c r="E34" s="9"/>
    </row>
    <row r="35" spans="1:5">
      <c r="A35" s="9" t="s">
        <v>39</v>
      </c>
      <c r="B35" s="10" t="s">
        <v>17</v>
      </c>
      <c r="C35" s="10">
        <v>8</v>
      </c>
      <c r="D35" s="10">
        <v>1089.5</v>
      </c>
      <c r="E35" s="10">
        <f>D35*C35</f>
        <v>8716</v>
      </c>
    </row>
    <row r="36" spans="1:5">
      <c r="A36" s="7" t="s">
        <v>40</v>
      </c>
      <c r="B36" s="8" t="s">
        <v>7</v>
      </c>
      <c r="C36" s="8">
        <v>5</v>
      </c>
      <c r="D36" s="9"/>
      <c r="E36" s="9"/>
    </row>
    <row r="37" spans="1:5">
      <c r="A37" s="7" t="s">
        <v>41</v>
      </c>
      <c r="B37" s="8" t="s">
        <v>10</v>
      </c>
      <c r="C37" s="8">
        <v>1</v>
      </c>
      <c r="D37" s="9"/>
      <c r="E37" s="9"/>
    </row>
    <row r="38" spans="1:5">
      <c r="A38" s="7" t="s">
        <v>42</v>
      </c>
      <c r="B38" s="8" t="s">
        <v>10</v>
      </c>
      <c r="C38" s="8">
        <v>1</v>
      </c>
      <c r="D38" s="9"/>
      <c r="E38" s="9"/>
    </row>
    <row r="39" spans="1:5">
      <c r="A39" s="9" t="s">
        <v>43</v>
      </c>
      <c r="B39" s="10" t="s">
        <v>17</v>
      </c>
      <c r="C39" s="10">
        <v>1</v>
      </c>
      <c r="D39" s="10">
        <v>248.7</v>
      </c>
      <c r="E39" s="10">
        <f>D39*C39</f>
        <v>248.7</v>
      </c>
    </row>
    <row r="40" spans="1:5">
      <c r="A40" s="7" t="s">
        <v>44</v>
      </c>
      <c r="B40" s="8" t="s">
        <v>7</v>
      </c>
      <c r="C40" s="8">
        <v>1</v>
      </c>
      <c r="D40" s="9"/>
      <c r="E40" s="9"/>
    </row>
    <row r="41" spans="1:5">
      <c r="A41" s="7" t="s">
        <v>45</v>
      </c>
      <c r="B41" s="8" t="s">
        <v>7</v>
      </c>
      <c r="C41" s="8">
        <v>1</v>
      </c>
      <c r="D41" s="9"/>
      <c r="E41" s="9"/>
    </row>
    <row r="42" spans="1:5">
      <c r="A42" s="9" t="s">
        <v>46</v>
      </c>
      <c r="B42" s="10" t="s">
        <v>7</v>
      </c>
      <c r="C42" s="10">
        <v>1</v>
      </c>
      <c r="D42" s="10">
        <v>720.9</v>
      </c>
      <c r="E42" s="10">
        <f>D42*C42</f>
        <v>720.9</v>
      </c>
    </row>
    <row r="43" spans="1:5">
      <c r="A43" s="7" t="s">
        <v>47</v>
      </c>
      <c r="B43" s="8" t="s">
        <v>10</v>
      </c>
      <c r="C43" s="8">
        <v>70</v>
      </c>
      <c r="D43" s="9"/>
      <c r="E43" s="9"/>
    </row>
    <row r="44" spans="1:5">
      <c r="A44" s="7" t="s">
        <v>33</v>
      </c>
      <c r="B44" s="8" t="s">
        <v>10</v>
      </c>
      <c r="C44" s="8">
        <v>70</v>
      </c>
      <c r="D44" s="9"/>
      <c r="E44" s="9"/>
    </row>
    <row r="45" spans="1:5">
      <c r="A45" s="9" t="s">
        <v>34</v>
      </c>
      <c r="B45" s="10" t="s">
        <v>17</v>
      </c>
      <c r="C45" s="10">
        <v>70</v>
      </c>
      <c r="D45" s="10">
        <v>544.5</v>
      </c>
      <c r="E45" s="10">
        <f>D45*C45</f>
        <v>38115</v>
      </c>
    </row>
    <row r="46" spans="1:5">
      <c r="A46" s="7" t="s">
        <v>48</v>
      </c>
      <c r="B46" s="8" t="s">
        <v>7</v>
      </c>
      <c r="C46" s="8">
        <v>12</v>
      </c>
      <c r="D46" s="9"/>
      <c r="E46" s="9"/>
    </row>
    <row r="47" spans="1:5">
      <c r="A47" s="7" t="s">
        <v>49</v>
      </c>
      <c r="B47" s="8" t="s">
        <v>7</v>
      </c>
      <c r="C47" s="8">
        <v>12</v>
      </c>
      <c r="D47" s="9"/>
      <c r="E47" s="9"/>
    </row>
    <row r="48" spans="1:5">
      <c r="A48" s="9" t="s">
        <v>50</v>
      </c>
      <c r="B48" s="10" t="s">
        <v>7</v>
      </c>
      <c r="C48" s="10">
        <v>12</v>
      </c>
      <c r="D48" s="10">
        <v>921.8</v>
      </c>
      <c r="E48" s="10">
        <f>D48*C48</f>
        <v>11061.6</v>
      </c>
    </row>
    <row r="49" spans="1:5">
      <c r="A49" s="7" t="s">
        <v>51</v>
      </c>
      <c r="B49" s="8" t="s">
        <v>7</v>
      </c>
      <c r="C49" s="8">
        <v>20</v>
      </c>
      <c r="D49" s="9"/>
      <c r="E49" s="9"/>
    </row>
    <row r="50" spans="1:5">
      <c r="A50" s="9" t="s">
        <v>52</v>
      </c>
      <c r="B50" s="10" t="s">
        <v>7</v>
      </c>
      <c r="C50" s="10">
        <v>20</v>
      </c>
      <c r="D50" s="10">
        <v>219.9</v>
      </c>
      <c r="E50" s="10">
        <f>D50*C50</f>
        <v>4398</v>
      </c>
    </row>
    <row r="51" spans="1:5">
      <c r="A51" s="7" t="s">
        <v>53</v>
      </c>
      <c r="B51" s="8" t="s">
        <v>10</v>
      </c>
      <c r="C51" s="8">
        <v>5</v>
      </c>
      <c r="D51" s="9"/>
      <c r="E51" s="9"/>
    </row>
    <row r="52" spans="1:5">
      <c r="A52" s="9" t="s">
        <v>54</v>
      </c>
      <c r="B52" s="10" t="s">
        <v>7</v>
      </c>
      <c r="C52" s="10">
        <v>5</v>
      </c>
      <c r="D52" s="10">
        <v>144</v>
      </c>
      <c r="E52" s="10">
        <f>D52*C52</f>
        <v>720</v>
      </c>
    </row>
    <row r="53" spans="1:5">
      <c r="A53" s="7" t="s">
        <v>55</v>
      </c>
      <c r="B53" s="8" t="s">
        <v>10</v>
      </c>
      <c r="C53" s="8">
        <v>120</v>
      </c>
      <c r="D53" s="10">
        <v>618</v>
      </c>
      <c r="E53" s="10">
        <f>C53*D53</f>
        <v>74160</v>
      </c>
    </row>
    <row r="54" spans="1:5">
      <c r="A54" s="11" t="s">
        <v>56</v>
      </c>
      <c r="B54" s="10" t="s">
        <v>57</v>
      </c>
      <c r="C54" s="10">
        <v>15</v>
      </c>
      <c r="D54" s="10">
        <v>473</v>
      </c>
      <c r="E54" s="10">
        <f>D54*C54</f>
        <v>7095</v>
      </c>
    </row>
    <row r="55" spans="1:5">
      <c r="A55" s="11" t="s">
        <v>58</v>
      </c>
      <c r="B55" s="10" t="s">
        <v>57</v>
      </c>
      <c r="C55" s="10">
        <v>50</v>
      </c>
      <c r="D55" s="10">
        <v>270</v>
      </c>
      <c r="E55" s="10">
        <f>D55*C55</f>
        <v>13500</v>
      </c>
    </row>
    <row r="56" spans="1:5">
      <c r="A56" s="9" t="s">
        <v>59</v>
      </c>
      <c r="B56" s="10" t="s">
        <v>60</v>
      </c>
      <c r="C56" s="10">
        <v>2</v>
      </c>
      <c r="D56" s="10">
        <v>20000</v>
      </c>
      <c r="E56" s="10">
        <f>D56*C56</f>
        <v>40000</v>
      </c>
    </row>
    <row r="58" spans="1:5" ht="25.5" customHeight="1">
      <c r="A58" s="91" t="s">
        <v>61</v>
      </c>
      <c r="B58" s="92"/>
      <c r="C58" s="92"/>
      <c r="D58" s="92"/>
      <c r="E58" s="93"/>
    </row>
    <row r="59" spans="1:5" ht="15.75">
      <c r="A59" s="94" t="s">
        <v>62</v>
      </c>
      <c r="B59" s="94"/>
      <c r="C59" s="94"/>
      <c r="D59" s="94"/>
    </row>
    <row r="60" spans="1:5">
      <c r="A60" s="12" t="s">
        <v>63</v>
      </c>
      <c r="B60" s="12" t="s">
        <v>64</v>
      </c>
      <c r="C60" s="12" t="s">
        <v>65</v>
      </c>
      <c r="D60" s="12" t="s">
        <v>66</v>
      </c>
    </row>
    <row r="61" spans="1:5">
      <c r="A61" s="13" t="s">
        <v>67</v>
      </c>
      <c r="B61" s="13" t="s">
        <v>68</v>
      </c>
      <c r="C61" s="13" t="s">
        <v>69</v>
      </c>
      <c r="D61" s="13">
        <v>30</v>
      </c>
    </row>
    <row r="62" spans="1:5">
      <c r="A62" s="13" t="s">
        <v>67</v>
      </c>
      <c r="B62" s="13" t="s">
        <v>70</v>
      </c>
      <c r="C62" s="13" t="s">
        <v>69</v>
      </c>
      <c r="D62" s="13">
        <v>30</v>
      </c>
    </row>
    <row r="63" spans="1:5" ht="30">
      <c r="A63" s="13" t="s">
        <v>67</v>
      </c>
      <c r="B63" s="13" t="s">
        <v>71</v>
      </c>
      <c r="C63" s="13" t="s">
        <v>69</v>
      </c>
      <c r="D63" s="13">
        <v>21</v>
      </c>
    </row>
    <row r="64" spans="1:5" ht="30">
      <c r="A64" s="13" t="s">
        <v>67</v>
      </c>
      <c r="B64" s="13" t="s">
        <v>72</v>
      </c>
      <c r="C64" s="13" t="s">
        <v>69</v>
      </c>
      <c r="D64" s="13">
        <v>20</v>
      </c>
    </row>
    <row r="65" spans="1:4">
      <c r="A65" s="13" t="s">
        <v>73</v>
      </c>
      <c r="B65" s="13" t="s">
        <v>74</v>
      </c>
      <c r="C65" s="13" t="s">
        <v>69</v>
      </c>
      <c r="D65" s="13">
        <v>36</v>
      </c>
    </row>
    <row r="66" spans="1:4">
      <c r="A66" s="13" t="s">
        <v>73</v>
      </c>
      <c r="B66" s="13" t="s">
        <v>75</v>
      </c>
      <c r="C66" s="13" t="s">
        <v>69</v>
      </c>
      <c r="D66" s="13">
        <v>12</v>
      </c>
    </row>
    <row r="67" spans="1:4">
      <c r="A67" s="119" t="s">
        <v>76</v>
      </c>
      <c r="B67" s="119" t="s">
        <v>77</v>
      </c>
      <c r="C67" s="119" t="s">
        <v>10</v>
      </c>
      <c r="D67" s="119">
        <v>1</v>
      </c>
    </row>
    <row r="68" spans="1:4">
      <c r="A68" s="119"/>
      <c r="B68" s="119"/>
      <c r="C68" s="119"/>
      <c r="D68" s="119"/>
    </row>
    <row r="69" spans="1:4">
      <c r="A69" s="119" t="s">
        <v>78</v>
      </c>
      <c r="B69" s="120" t="s">
        <v>79</v>
      </c>
      <c r="C69" s="119" t="s">
        <v>10</v>
      </c>
      <c r="D69" s="119">
        <v>6</v>
      </c>
    </row>
    <row r="70" spans="1:4">
      <c r="A70" s="119"/>
      <c r="B70" s="120"/>
      <c r="C70" s="119"/>
      <c r="D70" s="119"/>
    </row>
    <row r="71" spans="1:4">
      <c r="A71" s="119" t="s">
        <v>78</v>
      </c>
      <c r="B71" s="120" t="s">
        <v>80</v>
      </c>
      <c r="C71" s="119" t="s">
        <v>10</v>
      </c>
      <c r="D71" s="119">
        <v>5</v>
      </c>
    </row>
    <row r="72" spans="1:4">
      <c r="A72" s="119"/>
      <c r="B72" s="120"/>
      <c r="C72" s="119"/>
      <c r="D72" s="119"/>
    </row>
    <row r="73" spans="1:4">
      <c r="A73" s="119" t="s">
        <v>81</v>
      </c>
      <c r="B73" s="120" t="s">
        <v>82</v>
      </c>
      <c r="C73" s="119" t="s">
        <v>10</v>
      </c>
      <c r="D73" s="119">
        <v>11</v>
      </c>
    </row>
    <row r="74" spans="1:4">
      <c r="A74" s="119"/>
      <c r="B74" s="120"/>
      <c r="C74" s="119"/>
      <c r="D74" s="119"/>
    </row>
    <row r="75" spans="1:4">
      <c r="A75" s="13" t="s">
        <v>83</v>
      </c>
      <c r="B75" s="14" t="s">
        <v>84</v>
      </c>
      <c r="C75" s="15"/>
      <c r="D75" s="13">
        <v>4</v>
      </c>
    </row>
    <row r="77" spans="1:4" ht="15.75">
      <c r="A77" s="95" t="s">
        <v>85</v>
      </c>
      <c r="B77" s="95"/>
      <c r="C77" s="95"/>
      <c r="D77" s="95"/>
    </row>
    <row r="78" spans="1:4">
      <c r="A78" s="16" t="s">
        <v>86</v>
      </c>
      <c r="B78" s="16" t="s">
        <v>7</v>
      </c>
      <c r="C78" s="16">
        <v>8</v>
      </c>
    </row>
    <row r="79" spans="1:4">
      <c r="A79" s="16" t="s">
        <v>87</v>
      </c>
      <c r="B79" s="16" t="s">
        <v>7</v>
      </c>
      <c r="C79" s="16">
        <v>4</v>
      </c>
    </row>
    <row r="80" spans="1:4">
      <c r="A80" s="16" t="s">
        <v>88</v>
      </c>
      <c r="B80" s="16" t="s">
        <v>7</v>
      </c>
      <c r="C80" s="16">
        <v>6</v>
      </c>
    </row>
    <row r="81" spans="1:6">
      <c r="A81" s="16" t="s">
        <v>89</v>
      </c>
      <c r="B81" s="16" t="s">
        <v>7</v>
      </c>
      <c r="C81" s="16">
        <v>6</v>
      </c>
    </row>
    <row r="82" spans="1:6">
      <c r="A82" s="16" t="s">
        <v>90</v>
      </c>
      <c r="B82" s="16" t="s">
        <v>7</v>
      </c>
      <c r="C82" s="16">
        <v>1</v>
      </c>
    </row>
    <row r="83" spans="1:6" ht="15.75">
      <c r="A83" s="17" t="s">
        <v>86</v>
      </c>
      <c r="B83" s="18"/>
      <c r="C83" s="18" t="s">
        <v>7</v>
      </c>
      <c r="D83" s="19">
        <v>4</v>
      </c>
      <c r="E83" s="19">
        <v>872</v>
      </c>
      <c r="F83" s="19">
        <f>E83*D83</f>
        <v>3488</v>
      </c>
    </row>
    <row r="84" spans="1:6" ht="15.75">
      <c r="A84" s="20" t="s">
        <v>91</v>
      </c>
      <c r="B84" s="21" t="s">
        <v>92</v>
      </c>
      <c r="C84" s="21" t="s">
        <v>7</v>
      </c>
      <c r="D84" s="19">
        <v>4</v>
      </c>
      <c r="E84" s="19">
        <v>17350</v>
      </c>
      <c r="F84" s="19">
        <f>E84*D84</f>
        <v>69400</v>
      </c>
    </row>
    <row r="85" spans="1:6" ht="15.75">
      <c r="A85" s="20" t="s">
        <v>93</v>
      </c>
      <c r="B85" s="21" t="s">
        <v>92</v>
      </c>
      <c r="C85" s="21" t="s">
        <v>7</v>
      </c>
      <c r="D85" s="19">
        <v>6</v>
      </c>
      <c r="E85" s="19">
        <v>6380</v>
      </c>
      <c r="F85" s="19">
        <f>E85*D85</f>
        <v>38280</v>
      </c>
    </row>
    <row r="86" spans="1:6" ht="15.75">
      <c r="A86" s="20" t="s">
        <v>89</v>
      </c>
      <c r="B86" s="21"/>
      <c r="C86" s="21" t="s">
        <v>7</v>
      </c>
      <c r="D86" s="19">
        <v>6</v>
      </c>
      <c r="E86" s="19">
        <v>8170</v>
      </c>
      <c r="F86" s="19">
        <f>E86*D86</f>
        <v>49020</v>
      </c>
    </row>
    <row r="87" spans="1:6" ht="15.75">
      <c r="A87" s="20" t="s">
        <v>94</v>
      </c>
      <c r="B87" s="21" t="s">
        <v>92</v>
      </c>
      <c r="C87" s="21" t="s">
        <v>7</v>
      </c>
      <c r="D87" s="19">
        <v>1</v>
      </c>
      <c r="E87" s="19">
        <v>18528</v>
      </c>
      <c r="F87" s="19">
        <f>E87*D87</f>
        <v>18528</v>
      </c>
    </row>
    <row r="89" spans="1:6" ht="15.75">
      <c r="A89" s="96" t="s">
        <v>95</v>
      </c>
      <c r="B89" s="96"/>
      <c r="C89" s="96"/>
    </row>
    <row r="90" spans="1:6">
      <c r="A90" s="22" t="s">
        <v>96</v>
      </c>
      <c r="B90" s="23" t="s">
        <v>7</v>
      </c>
      <c r="C90" s="24">
        <v>4</v>
      </c>
    </row>
    <row r="91" spans="1:6">
      <c r="A91" s="16" t="s">
        <v>97</v>
      </c>
      <c r="B91" s="25" t="s">
        <v>7</v>
      </c>
      <c r="C91" s="16">
        <v>4</v>
      </c>
    </row>
    <row r="92" spans="1:6">
      <c r="A92" s="16" t="s">
        <v>98</v>
      </c>
      <c r="B92" s="25" t="s">
        <v>7</v>
      </c>
      <c r="C92" s="16">
        <v>4</v>
      </c>
    </row>
    <row r="93" spans="1:6">
      <c r="A93" s="16" t="s">
        <v>99</v>
      </c>
      <c r="B93" s="25" t="s">
        <v>7</v>
      </c>
      <c r="C93" s="16">
        <v>8</v>
      </c>
    </row>
    <row r="94" spans="1:6">
      <c r="A94" s="16" t="s">
        <v>100</v>
      </c>
      <c r="B94" s="25" t="s">
        <v>7</v>
      </c>
      <c r="C94" s="16">
        <v>8</v>
      </c>
    </row>
    <row r="95" spans="1:6">
      <c r="A95" s="26" t="s">
        <v>101</v>
      </c>
      <c r="B95" s="27" t="s">
        <v>7</v>
      </c>
      <c r="C95" s="26">
        <v>8</v>
      </c>
    </row>
    <row r="96" spans="1:6">
      <c r="A96" s="26" t="s">
        <v>102</v>
      </c>
      <c r="B96" s="27" t="s">
        <v>7</v>
      </c>
      <c r="C96" s="26">
        <v>8</v>
      </c>
    </row>
    <row r="97" spans="1:3">
      <c r="A97" s="16" t="s">
        <v>103</v>
      </c>
      <c r="B97" s="25" t="s">
        <v>7</v>
      </c>
      <c r="C97" s="16">
        <v>4</v>
      </c>
    </row>
    <row r="98" spans="1:3">
      <c r="A98" s="16" t="s">
        <v>104</v>
      </c>
      <c r="B98" s="25" t="s">
        <v>7</v>
      </c>
      <c r="C98" s="16">
        <v>4</v>
      </c>
    </row>
    <row r="99" spans="1:3">
      <c r="A99" s="16" t="s">
        <v>105</v>
      </c>
      <c r="B99" s="25" t="s">
        <v>7</v>
      </c>
      <c r="C99" s="16">
        <v>4</v>
      </c>
    </row>
    <row r="100" spans="1:3">
      <c r="A100" s="16" t="s">
        <v>106</v>
      </c>
      <c r="B100" s="25" t="s">
        <v>7</v>
      </c>
      <c r="C100" s="16">
        <v>8</v>
      </c>
    </row>
    <row r="101" spans="1:3">
      <c r="A101" s="16" t="s">
        <v>96</v>
      </c>
      <c r="B101" s="25" t="s">
        <v>7</v>
      </c>
      <c r="C101" s="16">
        <v>4</v>
      </c>
    </row>
    <row r="102" spans="1:3">
      <c r="A102" s="16" t="s">
        <v>107</v>
      </c>
      <c r="B102" s="25" t="s">
        <v>7</v>
      </c>
      <c r="C102" s="16">
        <v>4</v>
      </c>
    </row>
    <row r="103" spans="1:3">
      <c r="A103" s="16" t="s">
        <v>108</v>
      </c>
      <c r="B103" s="25" t="s">
        <v>7</v>
      </c>
      <c r="C103" s="16">
        <v>4</v>
      </c>
    </row>
    <row r="104" spans="1:3" ht="30">
      <c r="A104" s="26" t="s">
        <v>109</v>
      </c>
      <c r="B104" s="27" t="s">
        <v>7</v>
      </c>
      <c r="C104" s="26">
        <v>8</v>
      </c>
    </row>
    <row r="105" spans="1:3">
      <c r="A105" s="16" t="s">
        <v>110</v>
      </c>
      <c r="B105" s="25" t="s">
        <v>7</v>
      </c>
      <c r="C105" s="16">
        <v>8</v>
      </c>
    </row>
    <row r="106" spans="1:3">
      <c r="A106" s="16" t="s">
        <v>111</v>
      </c>
      <c r="B106" s="25" t="s">
        <v>7</v>
      </c>
      <c r="C106" s="16">
        <v>8</v>
      </c>
    </row>
    <row r="107" spans="1:3">
      <c r="A107" s="16" t="s">
        <v>102</v>
      </c>
      <c r="B107" s="25" t="s">
        <v>7</v>
      </c>
      <c r="C107" s="16">
        <v>8</v>
      </c>
    </row>
    <row r="108" spans="1:3">
      <c r="A108" s="16" t="s">
        <v>112</v>
      </c>
      <c r="B108" s="25" t="s">
        <v>7</v>
      </c>
      <c r="C108" s="16">
        <v>4</v>
      </c>
    </row>
    <row r="109" spans="1:3">
      <c r="A109" s="16" t="s">
        <v>113</v>
      </c>
      <c r="B109" s="25" t="s">
        <v>7</v>
      </c>
      <c r="C109" s="16">
        <v>4</v>
      </c>
    </row>
    <row r="110" spans="1:3">
      <c r="A110" s="16" t="s">
        <v>114</v>
      </c>
      <c r="B110" s="25" t="s">
        <v>7</v>
      </c>
      <c r="C110" s="16">
        <v>4</v>
      </c>
    </row>
    <row r="111" spans="1:3">
      <c r="A111" s="16" t="s">
        <v>115</v>
      </c>
      <c r="B111" s="25" t="s">
        <v>7</v>
      </c>
      <c r="C111" s="16">
        <v>8</v>
      </c>
    </row>
    <row r="112" spans="1:3">
      <c r="A112" s="16" t="s">
        <v>116</v>
      </c>
      <c r="B112" s="25" t="s">
        <v>7</v>
      </c>
      <c r="C112" s="16">
        <v>4</v>
      </c>
    </row>
    <row r="113" spans="1:6">
      <c r="A113" s="16" t="s">
        <v>110</v>
      </c>
      <c r="B113" s="25" t="s">
        <v>7</v>
      </c>
      <c r="C113" s="16">
        <v>4</v>
      </c>
    </row>
    <row r="114" spans="1:6">
      <c r="A114" s="16" t="s">
        <v>117</v>
      </c>
      <c r="B114" s="25" t="s">
        <v>7</v>
      </c>
      <c r="C114" s="16">
        <v>4</v>
      </c>
    </row>
    <row r="115" spans="1:6">
      <c r="A115" s="16" t="s">
        <v>118</v>
      </c>
      <c r="B115" s="25" t="s">
        <v>7</v>
      </c>
      <c r="C115" s="16">
        <v>8</v>
      </c>
    </row>
    <row r="116" spans="1:6">
      <c r="A116" s="16" t="s">
        <v>102</v>
      </c>
      <c r="B116" s="25" t="s">
        <v>7</v>
      </c>
      <c r="C116" s="16">
        <v>8</v>
      </c>
    </row>
    <row r="117" spans="1:6">
      <c r="A117" s="16" t="s">
        <v>119</v>
      </c>
      <c r="B117" s="25" t="s">
        <v>7</v>
      </c>
      <c r="C117" s="16">
        <v>8</v>
      </c>
    </row>
    <row r="118" spans="1:6">
      <c r="A118" s="25" t="s">
        <v>120</v>
      </c>
      <c r="B118" s="25" t="s">
        <v>7</v>
      </c>
      <c r="C118" s="25">
        <v>4</v>
      </c>
    </row>
    <row r="119" spans="1:6">
      <c r="A119" s="16" t="s">
        <v>121</v>
      </c>
      <c r="B119" s="25" t="s">
        <v>7</v>
      </c>
      <c r="C119" s="25">
        <v>4</v>
      </c>
    </row>
    <row r="120" spans="1:6">
      <c r="A120" s="16" t="s">
        <v>122</v>
      </c>
      <c r="B120" s="25" t="s">
        <v>123</v>
      </c>
      <c r="C120" s="25">
        <v>6</v>
      </c>
    </row>
    <row r="121" spans="1:6">
      <c r="A121" s="16" t="s">
        <v>124</v>
      </c>
      <c r="B121" s="25" t="s">
        <v>7</v>
      </c>
      <c r="C121" s="25">
        <v>5</v>
      </c>
    </row>
    <row r="122" spans="1:6">
      <c r="A122" s="16" t="s">
        <v>90</v>
      </c>
      <c r="B122" s="25" t="s">
        <v>7</v>
      </c>
      <c r="C122" s="25">
        <v>1</v>
      </c>
    </row>
    <row r="123" spans="1:6">
      <c r="A123" s="25"/>
      <c r="B123" s="25"/>
      <c r="C123" s="25"/>
    </row>
    <row r="124" spans="1:6" ht="15.75">
      <c r="A124" s="97" t="s">
        <v>125</v>
      </c>
      <c r="B124" s="98"/>
      <c r="C124" s="98"/>
      <c r="D124" s="98"/>
      <c r="E124" s="98"/>
      <c r="F124" s="98"/>
    </row>
    <row r="125" spans="1:6" ht="15.75">
      <c r="A125" s="99" t="s">
        <v>126</v>
      </c>
      <c r="B125" s="100"/>
      <c r="C125" s="100"/>
      <c r="D125" s="100"/>
      <c r="E125" s="100"/>
      <c r="F125" s="100"/>
    </row>
    <row r="126" spans="1:6" ht="15.75">
      <c r="A126" s="28" t="s">
        <v>127</v>
      </c>
      <c r="B126" s="28" t="s">
        <v>128</v>
      </c>
      <c r="C126" s="28" t="s">
        <v>69</v>
      </c>
      <c r="D126" s="29">
        <v>1</v>
      </c>
      <c r="E126" s="29">
        <v>734.9</v>
      </c>
      <c r="F126" s="29">
        <f t="shared" ref="F126:F133" si="1">E126*D126</f>
        <v>734.9</v>
      </c>
    </row>
    <row r="127" spans="1:6" ht="15.75">
      <c r="A127" s="28" t="s">
        <v>127</v>
      </c>
      <c r="B127" s="28" t="s">
        <v>129</v>
      </c>
      <c r="C127" s="28" t="s">
        <v>69</v>
      </c>
      <c r="D127" s="29">
        <v>7</v>
      </c>
      <c r="E127" s="29">
        <v>120</v>
      </c>
      <c r="F127" s="29">
        <f t="shared" si="1"/>
        <v>840</v>
      </c>
    </row>
    <row r="128" spans="1:6" ht="15.75">
      <c r="A128" s="28" t="s">
        <v>130</v>
      </c>
      <c r="B128" s="28" t="s">
        <v>128</v>
      </c>
      <c r="C128" s="28" t="s">
        <v>69</v>
      </c>
      <c r="D128" s="29">
        <v>14</v>
      </c>
      <c r="E128" s="29">
        <v>201.2</v>
      </c>
      <c r="F128" s="29">
        <f t="shared" si="1"/>
        <v>2816.8</v>
      </c>
    </row>
    <row r="129" spans="1:6" ht="15.75">
      <c r="A129" s="28" t="s">
        <v>131</v>
      </c>
      <c r="B129" s="28" t="s">
        <v>128</v>
      </c>
      <c r="C129" s="28" t="s">
        <v>69</v>
      </c>
      <c r="D129" s="29">
        <v>8</v>
      </c>
      <c r="E129" s="29">
        <v>370.5</v>
      </c>
      <c r="F129" s="29">
        <f t="shared" si="1"/>
        <v>2964</v>
      </c>
    </row>
    <row r="130" spans="1:6" ht="15.75">
      <c r="A130" s="28" t="s">
        <v>70</v>
      </c>
      <c r="B130" s="28" t="s">
        <v>129</v>
      </c>
      <c r="C130" s="28" t="s">
        <v>69</v>
      </c>
      <c r="D130" s="29">
        <v>13</v>
      </c>
      <c r="E130" s="29">
        <v>201.35</v>
      </c>
      <c r="F130" s="29">
        <f t="shared" si="1"/>
        <v>2617.5500000000002</v>
      </c>
    </row>
    <row r="131" spans="1:6" ht="15.75">
      <c r="A131" s="28" t="s">
        <v>70</v>
      </c>
      <c r="B131" s="28" t="s">
        <v>128</v>
      </c>
      <c r="C131" s="28" t="s">
        <v>69</v>
      </c>
      <c r="D131" s="29">
        <v>16</v>
      </c>
      <c r="E131" s="29">
        <v>419</v>
      </c>
      <c r="F131" s="29">
        <f t="shared" si="1"/>
        <v>6704</v>
      </c>
    </row>
    <row r="132" spans="1:6" ht="15.75">
      <c r="A132" s="28" t="s">
        <v>132</v>
      </c>
      <c r="B132" s="28" t="s">
        <v>129</v>
      </c>
      <c r="C132" s="28" t="s">
        <v>69</v>
      </c>
      <c r="D132" s="29">
        <v>52</v>
      </c>
      <c r="E132" s="29">
        <v>352</v>
      </c>
      <c r="F132" s="29">
        <f t="shared" si="1"/>
        <v>18304</v>
      </c>
    </row>
    <row r="133" spans="1:6" ht="15.75">
      <c r="A133" s="28" t="s">
        <v>132</v>
      </c>
      <c r="B133" s="28" t="s">
        <v>128</v>
      </c>
      <c r="C133" s="28" t="s">
        <v>69</v>
      </c>
      <c r="D133" s="29">
        <v>54</v>
      </c>
      <c r="E133" s="29">
        <v>544.5</v>
      </c>
      <c r="F133" s="29">
        <f t="shared" si="1"/>
        <v>29403</v>
      </c>
    </row>
    <row r="134" spans="1:6" ht="15.75">
      <c r="A134" s="28"/>
      <c r="B134" s="28"/>
      <c r="C134" s="28"/>
      <c r="D134" s="29"/>
      <c r="E134" s="29"/>
      <c r="F134" s="29"/>
    </row>
    <row r="135" spans="1:6" ht="15.75">
      <c r="A135" s="101" t="s">
        <v>133</v>
      </c>
      <c r="B135" s="102"/>
      <c r="C135" s="102"/>
      <c r="D135" s="102"/>
      <c r="E135" s="102"/>
      <c r="F135" s="102"/>
    </row>
    <row r="136" spans="1:6" ht="15.75">
      <c r="A136" s="28" t="s">
        <v>134</v>
      </c>
      <c r="B136" s="28" t="s">
        <v>128</v>
      </c>
      <c r="C136" s="28" t="s">
        <v>69</v>
      </c>
      <c r="D136" s="29">
        <v>23</v>
      </c>
      <c r="E136" s="29">
        <v>1466.4</v>
      </c>
      <c r="F136" s="29">
        <f>E136*D136</f>
        <v>33727.199999999997</v>
      </c>
    </row>
    <row r="137" spans="1:6" ht="15.75">
      <c r="A137" s="28" t="s">
        <v>135</v>
      </c>
      <c r="B137" s="28" t="s">
        <v>128</v>
      </c>
      <c r="C137" s="28" t="s">
        <v>69</v>
      </c>
      <c r="D137" s="29">
        <v>44</v>
      </c>
      <c r="E137" s="29">
        <v>4860</v>
      </c>
      <c r="F137" s="29">
        <f>E137*D137</f>
        <v>213840</v>
      </c>
    </row>
    <row r="138" spans="1:6" ht="15.75">
      <c r="A138" s="103" t="s">
        <v>136</v>
      </c>
      <c r="B138" s="104"/>
      <c r="C138" s="104"/>
      <c r="D138" s="104"/>
      <c r="E138" s="104"/>
      <c r="F138" s="104"/>
    </row>
    <row r="139" spans="1:6" ht="15.75">
      <c r="A139" s="101" t="s">
        <v>137</v>
      </c>
      <c r="B139" s="102"/>
      <c r="C139" s="102"/>
      <c r="D139" s="102"/>
      <c r="E139" s="102"/>
      <c r="F139" s="102"/>
    </row>
    <row r="140" spans="1:6" ht="15.75">
      <c r="A140" s="28" t="s">
        <v>138</v>
      </c>
      <c r="B140" s="28"/>
      <c r="C140" s="28" t="s">
        <v>139</v>
      </c>
      <c r="D140" s="29">
        <v>4</v>
      </c>
      <c r="E140" s="29">
        <v>461.7</v>
      </c>
      <c r="F140" s="29">
        <f>E140*D140</f>
        <v>1846.8</v>
      </c>
    </row>
    <row r="141" spans="1:6" ht="15.75">
      <c r="A141" s="101" t="s">
        <v>140</v>
      </c>
      <c r="B141" s="102"/>
      <c r="C141" s="102"/>
      <c r="D141" s="102"/>
      <c r="E141" s="102"/>
      <c r="F141" s="102"/>
    </row>
    <row r="142" spans="1:6" ht="15.75">
      <c r="A142" s="28" t="s">
        <v>141</v>
      </c>
      <c r="B142" s="28"/>
      <c r="C142" s="28" t="s">
        <v>7</v>
      </c>
      <c r="D142" s="29">
        <v>10</v>
      </c>
      <c r="E142" s="29">
        <v>567.5</v>
      </c>
      <c r="F142" s="29">
        <f t="shared" ref="F142:F147" si="2">E142*D142</f>
        <v>5675</v>
      </c>
    </row>
    <row r="143" spans="1:6" ht="15.75">
      <c r="A143" s="28" t="s">
        <v>142</v>
      </c>
      <c r="B143" s="28"/>
      <c r="C143" s="28" t="s">
        <v>7</v>
      </c>
      <c r="D143" s="29">
        <v>10</v>
      </c>
      <c r="E143" s="29">
        <v>646.79999999999995</v>
      </c>
      <c r="F143" s="29">
        <f t="shared" si="2"/>
        <v>6468</v>
      </c>
    </row>
    <row r="144" spans="1:6" ht="15.75">
      <c r="A144" s="28" t="s">
        <v>143</v>
      </c>
      <c r="B144" s="28"/>
      <c r="C144" s="28" t="s">
        <v>7</v>
      </c>
      <c r="D144" s="29">
        <v>8</v>
      </c>
      <c r="E144" s="29">
        <v>720.9</v>
      </c>
      <c r="F144" s="29">
        <f t="shared" si="2"/>
        <v>5767.2</v>
      </c>
    </row>
    <row r="145" spans="1:6" ht="15.75">
      <c r="A145" s="28" t="s">
        <v>144</v>
      </c>
      <c r="B145" s="30"/>
      <c r="C145" s="28" t="s">
        <v>7</v>
      </c>
      <c r="D145" s="29">
        <v>19</v>
      </c>
      <c r="E145" s="29">
        <v>921.8</v>
      </c>
      <c r="F145" s="29">
        <f t="shared" si="2"/>
        <v>17514.2</v>
      </c>
    </row>
    <row r="146" spans="1:6" ht="15.75">
      <c r="A146" s="28" t="s">
        <v>145</v>
      </c>
      <c r="B146" s="30"/>
      <c r="C146" s="28" t="s">
        <v>7</v>
      </c>
      <c r="D146" s="29">
        <v>7</v>
      </c>
      <c r="E146" s="29">
        <v>3740.4</v>
      </c>
      <c r="F146" s="29">
        <f t="shared" si="2"/>
        <v>26182.799999999999</v>
      </c>
    </row>
    <row r="147" spans="1:6" ht="15.75">
      <c r="A147" s="28" t="s">
        <v>146</v>
      </c>
      <c r="B147" s="28"/>
      <c r="C147" s="28" t="s">
        <v>7</v>
      </c>
      <c r="D147" s="29">
        <v>2</v>
      </c>
      <c r="E147" s="29">
        <v>13281</v>
      </c>
      <c r="F147" s="29">
        <f t="shared" si="2"/>
        <v>26562</v>
      </c>
    </row>
    <row r="148" spans="1:6" ht="15.75">
      <c r="A148" s="28"/>
      <c r="B148" s="28"/>
      <c r="C148" s="28"/>
      <c r="D148" s="29"/>
      <c r="E148" s="29"/>
      <c r="F148" s="29"/>
    </row>
    <row r="149" spans="1:6" ht="15.75">
      <c r="A149" s="101" t="s">
        <v>147</v>
      </c>
      <c r="B149" s="102"/>
      <c r="C149" s="102"/>
      <c r="D149" s="102"/>
      <c r="E149" s="102"/>
      <c r="F149" s="102"/>
    </row>
    <row r="150" spans="1:6" ht="15.75">
      <c r="A150" s="28" t="s">
        <v>143</v>
      </c>
      <c r="B150" s="28"/>
      <c r="C150" s="28" t="s">
        <v>7</v>
      </c>
      <c r="D150" s="29">
        <v>8</v>
      </c>
      <c r="E150" s="29">
        <v>720.9</v>
      </c>
      <c r="F150" s="29">
        <f>E150*D150</f>
        <v>5767.2</v>
      </c>
    </row>
    <row r="151" spans="1:6" ht="15.75">
      <c r="A151" s="28"/>
      <c r="B151" s="28"/>
      <c r="C151" s="28"/>
      <c r="D151" s="29"/>
      <c r="E151" s="29"/>
      <c r="F151" s="29"/>
    </row>
    <row r="152" spans="1:6" ht="15.75">
      <c r="A152" s="101" t="s">
        <v>148</v>
      </c>
      <c r="B152" s="102"/>
      <c r="C152" s="102"/>
      <c r="D152" s="102"/>
      <c r="E152" s="102"/>
      <c r="F152" s="102"/>
    </row>
    <row r="153" spans="1:6" ht="15.75">
      <c r="A153" s="28" t="s">
        <v>149</v>
      </c>
      <c r="B153" s="28"/>
      <c r="C153" s="28" t="s">
        <v>7</v>
      </c>
      <c r="D153" s="29">
        <v>2</v>
      </c>
      <c r="E153" s="29">
        <v>1355</v>
      </c>
      <c r="F153" s="29">
        <f>E153*D153</f>
        <v>2710</v>
      </c>
    </row>
    <row r="154" spans="1:6" ht="15.75">
      <c r="A154" s="28" t="s">
        <v>144</v>
      </c>
      <c r="B154" s="28"/>
      <c r="C154" s="28" t="s">
        <v>7</v>
      </c>
      <c r="D154" s="29">
        <v>2</v>
      </c>
      <c r="E154" s="29">
        <v>1492</v>
      </c>
      <c r="F154" s="29">
        <f>E154*D154</f>
        <v>2984</v>
      </c>
    </row>
    <row r="155" spans="1:6" ht="15.75">
      <c r="A155" s="28" t="s">
        <v>150</v>
      </c>
      <c r="B155" s="28"/>
      <c r="C155" s="28" t="s">
        <v>7</v>
      </c>
      <c r="D155" s="29">
        <v>1</v>
      </c>
      <c r="E155" s="29">
        <v>3995</v>
      </c>
      <c r="F155" s="29">
        <f>E155*D155</f>
        <v>3995</v>
      </c>
    </row>
    <row r="156" spans="1:6" ht="15.75">
      <c r="A156" s="28" t="s">
        <v>151</v>
      </c>
      <c r="B156" s="28"/>
      <c r="C156" s="28" t="s">
        <v>139</v>
      </c>
      <c r="D156" s="29">
        <v>1</v>
      </c>
      <c r="E156" s="29">
        <v>5983</v>
      </c>
      <c r="F156" s="29">
        <f>E156*D156</f>
        <v>5983</v>
      </c>
    </row>
    <row r="157" spans="1:6" ht="15.75">
      <c r="A157" s="101" t="s">
        <v>152</v>
      </c>
      <c r="B157" s="102"/>
      <c r="C157" s="102"/>
      <c r="D157" s="102"/>
      <c r="E157" s="102"/>
      <c r="F157" s="102"/>
    </row>
    <row r="158" spans="1:6" ht="15.75">
      <c r="A158" s="28" t="s">
        <v>153</v>
      </c>
      <c r="B158" s="28"/>
      <c r="C158" s="28" t="s">
        <v>7</v>
      </c>
      <c r="D158" s="29">
        <v>8</v>
      </c>
      <c r="E158" s="29">
        <v>1678.1</v>
      </c>
      <c r="F158" s="29">
        <f>E158*D158</f>
        <v>13424.8</v>
      </c>
    </row>
    <row r="159" spans="1:6" ht="15.75">
      <c r="A159" s="28" t="s">
        <v>154</v>
      </c>
      <c r="B159" s="28"/>
      <c r="C159" s="28" t="s">
        <v>7</v>
      </c>
      <c r="D159" s="29">
        <v>4</v>
      </c>
      <c r="E159" s="29">
        <v>34783</v>
      </c>
      <c r="F159" s="29">
        <f>E159*D159</f>
        <v>139132</v>
      </c>
    </row>
    <row r="160" spans="1:6" ht="15.75" customHeight="1">
      <c r="A160" s="103" t="s">
        <v>155</v>
      </c>
      <c r="B160" s="104"/>
      <c r="C160" s="104"/>
      <c r="D160" s="104"/>
      <c r="E160" s="104"/>
      <c r="F160" s="104"/>
    </row>
    <row r="161" spans="1:6" ht="15.75">
      <c r="A161" s="101" t="s">
        <v>156</v>
      </c>
      <c r="B161" s="102"/>
      <c r="C161" s="102"/>
      <c r="D161" s="102"/>
      <c r="E161" s="102"/>
      <c r="F161" s="102"/>
    </row>
    <row r="162" spans="1:6" ht="15.75">
      <c r="A162" s="28" t="s">
        <v>157</v>
      </c>
      <c r="B162" s="28"/>
      <c r="C162" s="28" t="s">
        <v>69</v>
      </c>
      <c r="D162" s="29">
        <v>1</v>
      </c>
      <c r="E162" s="29">
        <v>432</v>
      </c>
      <c r="F162" s="29">
        <f>E162*D162</f>
        <v>432</v>
      </c>
    </row>
    <row r="163" spans="1:6" ht="15.75">
      <c r="A163" s="28" t="s">
        <v>131</v>
      </c>
      <c r="B163" s="28"/>
      <c r="C163" s="28" t="s">
        <v>69</v>
      </c>
      <c r="D163" s="29">
        <v>3</v>
      </c>
      <c r="E163" s="29">
        <v>576</v>
      </c>
      <c r="F163" s="29">
        <f>E163*D163</f>
        <v>1728</v>
      </c>
    </row>
    <row r="164" spans="1:6" ht="15.75">
      <c r="A164" s="28" t="s">
        <v>70</v>
      </c>
      <c r="B164" s="28"/>
      <c r="C164" s="28" t="s">
        <v>69</v>
      </c>
      <c r="D164" s="29">
        <v>48</v>
      </c>
      <c r="E164" s="29">
        <v>742.4</v>
      </c>
      <c r="F164" s="29">
        <f>E164*D164</f>
        <v>35635.199999999997</v>
      </c>
    </row>
    <row r="165" spans="1:6" ht="15.75">
      <c r="A165" s="28" t="s">
        <v>134</v>
      </c>
      <c r="B165" s="28"/>
      <c r="C165" s="28" t="s">
        <v>69</v>
      </c>
      <c r="D165" s="29">
        <v>21</v>
      </c>
      <c r="E165" s="29">
        <v>4352</v>
      </c>
      <c r="F165" s="29">
        <f>E165*D165</f>
        <v>91392</v>
      </c>
    </row>
    <row r="166" spans="1:6" ht="15.75">
      <c r="A166" s="28"/>
      <c r="B166" s="28"/>
      <c r="C166" s="28"/>
      <c r="D166" s="29"/>
      <c r="E166" s="29"/>
      <c r="F166" s="29"/>
    </row>
    <row r="167" spans="1:6" ht="15.75">
      <c r="A167" s="101" t="s">
        <v>158</v>
      </c>
      <c r="B167" s="102"/>
      <c r="C167" s="102"/>
      <c r="D167" s="102"/>
      <c r="E167" s="102"/>
      <c r="F167" s="102"/>
    </row>
    <row r="168" spans="1:6" ht="15.75">
      <c r="A168" s="28" t="s">
        <v>159</v>
      </c>
      <c r="B168" s="28"/>
      <c r="C168" s="28" t="s">
        <v>139</v>
      </c>
      <c r="D168" s="29">
        <v>4</v>
      </c>
      <c r="E168" s="29">
        <v>300</v>
      </c>
      <c r="F168" s="29">
        <f>E168*D168</f>
        <v>1200</v>
      </c>
    </row>
    <row r="169" spans="1:6" ht="15.75">
      <c r="A169" s="101" t="s">
        <v>160</v>
      </c>
      <c r="B169" s="102"/>
      <c r="C169" s="102"/>
      <c r="D169" s="102"/>
      <c r="E169" s="102"/>
      <c r="F169" s="102"/>
    </row>
    <row r="170" spans="1:6" ht="15.75">
      <c r="A170" s="28" t="s">
        <v>159</v>
      </c>
      <c r="B170" s="28"/>
      <c r="C170" s="28" t="s">
        <v>139</v>
      </c>
      <c r="D170" s="29">
        <v>4</v>
      </c>
      <c r="E170" s="29">
        <v>144</v>
      </c>
      <c r="F170" s="29">
        <f>E170*D170</f>
        <v>576</v>
      </c>
    </row>
    <row r="171" spans="1:6" ht="15.75">
      <c r="A171" s="28" t="s">
        <v>161</v>
      </c>
      <c r="B171" s="28"/>
      <c r="C171" s="28" t="s">
        <v>139</v>
      </c>
      <c r="D171" s="29">
        <v>4</v>
      </c>
      <c r="E171" s="29">
        <v>198</v>
      </c>
      <c r="F171" s="29">
        <f>E171*D171</f>
        <v>792</v>
      </c>
    </row>
    <row r="172" spans="1:6" ht="15.75">
      <c r="A172" s="28" t="s">
        <v>162</v>
      </c>
      <c r="B172" s="31"/>
      <c r="C172" s="28" t="s">
        <v>139</v>
      </c>
      <c r="D172" s="29">
        <v>4</v>
      </c>
      <c r="E172" s="29">
        <v>1440</v>
      </c>
      <c r="F172" s="29">
        <f>E172*D172</f>
        <v>5760</v>
      </c>
    </row>
    <row r="173" spans="1:6" ht="15.75" customHeight="1">
      <c r="A173" s="101" t="s">
        <v>163</v>
      </c>
      <c r="B173" s="102"/>
      <c r="C173" s="102"/>
      <c r="D173" s="102"/>
      <c r="E173" s="102"/>
      <c r="F173" s="102"/>
    </row>
    <row r="174" spans="1:6" ht="15.75">
      <c r="A174" s="28" t="s">
        <v>164</v>
      </c>
      <c r="B174" s="28"/>
      <c r="C174" s="28" t="s">
        <v>139</v>
      </c>
      <c r="D174" s="29">
        <v>10</v>
      </c>
      <c r="E174" s="29">
        <v>123</v>
      </c>
      <c r="F174" s="29">
        <f>E174*D174</f>
        <v>1230</v>
      </c>
    </row>
    <row r="175" spans="1:6" ht="15.75">
      <c r="A175" s="28" t="s">
        <v>165</v>
      </c>
      <c r="B175" s="28"/>
      <c r="C175" s="28" t="s">
        <v>139</v>
      </c>
      <c r="D175" s="29">
        <v>28</v>
      </c>
      <c r="E175" s="29">
        <v>132</v>
      </c>
      <c r="F175" s="29">
        <f>E175*D175</f>
        <v>3696</v>
      </c>
    </row>
    <row r="176" spans="1:6" ht="15.75">
      <c r="A176" s="28" t="s">
        <v>166</v>
      </c>
      <c r="B176" s="28"/>
      <c r="C176" s="28" t="s">
        <v>139</v>
      </c>
      <c r="D176" s="29">
        <v>15</v>
      </c>
      <c r="E176" s="29">
        <v>2640</v>
      </c>
      <c r="F176" s="29">
        <f>E176*D176</f>
        <v>39600</v>
      </c>
    </row>
    <row r="177" spans="1:6" ht="15.75">
      <c r="A177" s="103" t="s">
        <v>167</v>
      </c>
      <c r="B177" s="104"/>
      <c r="C177" s="104"/>
      <c r="D177" s="104"/>
      <c r="E177" s="104"/>
      <c r="F177" s="104"/>
    </row>
    <row r="178" spans="1:6" ht="15.75">
      <c r="A178" s="28" t="s">
        <v>168</v>
      </c>
      <c r="B178" s="28"/>
      <c r="C178" s="28" t="s">
        <v>7</v>
      </c>
      <c r="D178" s="29">
        <v>8</v>
      </c>
      <c r="E178" s="29">
        <v>139.69999999999999</v>
      </c>
      <c r="F178" s="29">
        <f t="shared" ref="F178:F185" si="3">E178*D178</f>
        <v>1117.5999999999999</v>
      </c>
    </row>
    <row r="179" spans="1:6" ht="15.75">
      <c r="A179" s="28" t="s">
        <v>169</v>
      </c>
      <c r="B179" s="28"/>
      <c r="C179" s="28" t="s">
        <v>7</v>
      </c>
      <c r="D179" s="29">
        <v>8</v>
      </c>
      <c r="E179" s="29">
        <v>152.5</v>
      </c>
      <c r="F179" s="29">
        <f t="shared" si="3"/>
        <v>1220</v>
      </c>
    </row>
    <row r="180" spans="1:6" ht="15.75">
      <c r="A180" s="28" t="s">
        <v>170</v>
      </c>
      <c r="B180" s="28"/>
      <c r="C180" s="28" t="s">
        <v>7</v>
      </c>
      <c r="D180" s="29">
        <v>57</v>
      </c>
      <c r="E180" s="29">
        <v>166.3</v>
      </c>
      <c r="F180" s="29">
        <f t="shared" si="3"/>
        <v>9479.1</v>
      </c>
    </row>
    <row r="181" spans="1:6" ht="15.75">
      <c r="A181" s="28" t="s">
        <v>171</v>
      </c>
      <c r="B181" s="28"/>
      <c r="C181" s="28" t="s">
        <v>7</v>
      </c>
      <c r="D181" s="29">
        <v>35</v>
      </c>
      <c r="E181" s="29">
        <v>219.9</v>
      </c>
      <c r="F181" s="29">
        <f t="shared" si="3"/>
        <v>7696.5</v>
      </c>
    </row>
    <row r="182" spans="1:6" ht="15.75">
      <c r="A182" s="28" t="s">
        <v>172</v>
      </c>
      <c r="B182" s="28"/>
      <c r="C182" s="28" t="s">
        <v>7</v>
      </c>
      <c r="D182" s="29">
        <v>15</v>
      </c>
      <c r="E182" s="29">
        <v>453.4</v>
      </c>
      <c r="F182" s="29">
        <f t="shared" si="3"/>
        <v>6801</v>
      </c>
    </row>
    <row r="183" spans="1:6" ht="15.75">
      <c r="A183" s="28" t="s">
        <v>173</v>
      </c>
      <c r="B183" s="28"/>
      <c r="C183" s="28" t="s">
        <v>7</v>
      </c>
      <c r="D183" s="29">
        <v>9</v>
      </c>
      <c r="E183" s="29">
        <v>4021</v>
      </c>
      <c r="F183" s="29">
        <f t="shared" si="3"/>
        <v>36189</v>
      </c>
    </row>
    <row r="184" spans="1:6" ht="15.75">
      <c r="A184" s="28" t="s">
        <v>174</v>
      </c>
      <c r="B184" s="28"/>
      <c r="C184" s="28" t="s">
        <v>7</v>
      </c>
      <c r="D184" s="29">
        <v>8</v>
      </c>
      <c r="E184" s="29">
        <v>39.799999999999997</v>
      </c>
      <c r="F184" s="29">
        <f t="shared" si="3"/>
        <v>318.39999999999998</v>
      </c>
    </row>
    <row r="185" spans="1:6" ht="15.75">
      <c r="A185" s="28" t="s">
        <v>175</v>
      </c>
      <c r="B185" s="28"/>
      <c r="C185" s="28" t="s">
        <v>176</v>
      </c>
      <c r="D185" s="29">
        <v>1</v>
      </c>
      <c r="E185" s="29">
        <v>7000</v>
      </c>
      <c r="F185" s="29">
        <f t="shared" si="3"/>
        <v>7000</v>
      </c>
    </row>
    <row r="186" spans="1:6" ht="15.75">
      <c r="A186" s="103" t="s">
        <v>177</v>
      </c>
      <c r="B186" s="104"/>
      <c r="C186" s="104"/>
      <c r="D186" s="104"/>
      <c r="E186" s="104"/>
      <c r="F186" s="104"/>
    </row>
    <row r="187" spans="1:6" ht="18.75">
      <c r="A187" s="28" t="s">
        <v>178</v>
      </c>
      <c r="B187" s="28"/>
      <c r="C187" s="28" t="s">
        <v>179</v>
      </c>
      <c r="D187" s="29">
        <v>14</v>
      </c>
      <c r="E187" s="29">
        <v>20000</v>
      </c>
      <c r="F187" s="29">
        <f>E187*D187</f>
        <v>280000</v>
      </c>
    </row>
    <row r="188" spans="1:6" ht="18.75">
      <c r="A188" s="28" t="s">
        <v>180</v>
      </c>
      <c r="B188" s="28"/>
      <c r="C188" s="28" t="s">
        <v>181</v>
      </c>
      <c r="D188" s="29">
        <v>258</v>
      </c>
      <c r="E188" s="29">
        <v>270</v>
      </c>
      <c r="F188" s="29">
        <f>E188*D188</f>
        <v>69660</v>
      </c>
    </row>
    <row r="189" spans="1:6" ht="15.75">
      <c r="A189" s="28" t="s">
        <v>182</v>
      </c>
      <c r="B189" s="28"/>
      <c r="C189" s="28" t="s">
        <v>7</v>
      </c>
      <c r="D189" s="29">
        <v>3600</v>
      </c>
      <c r="E189" s="29">
        <v>1.44</v>
      </c>
      <c r="F189" s="29">
        <f>E189*D189</f>
        <v>5184</v>
      </c>
    </row>
    <row r="190" spans="1:6" ht="15.75">
      <c r="A190" s="28" t="s">
        <v>56</v>
      </c>
      <c r="B190" s="28"/>
      <c r="C190" s="28" t="s">
        <v>57</v>
      </c>
      <c r="D190" s="29">
        <v>71</v>
      </c>
      <c r="E190" s="29">
        <v>473</v>
      </c>
      <c r="F190" s="29">
        <f>E190*D190</f>
        <v>33583</v>
      </c>
    </row>
    <row r="191" spans="1:6" ht="15.75">
      <c r="A191" s="32" t="s">
        <v>183</v>
      </c>
      <c r="B191" s="28"/>
      <c r="C191" s="28"/>
      <c r="D191" s="29"/>
      <c r="E191" s="29"/>
      <c r="F191" s="29"/>
    </row>
    <row r="192" spans="1:6" ht="15.75">
      <c r="A192" s="28" t="s">
        <v>184</v>
      </c>
      <c r="B192" s="28"/>
      <c r="C192" s="28" t="s">
        <v>185</v>
      </c>
      <c r="D192" s="29">
        <v>17</v>
      </c>
      <c r="E192" s="29">
        <v>98</v>
      </c>
      <c r="F192" s="29">
        <f>E192*D192</f>
        <v>1666</v>
      </c>
    </row>
    <row r="193" spans="1:6" ht="15.75">
      <c r="A193" s="28" t="s">
        <v>186</v>
      </c>
      <c r="B193" s="28"/>
      <c r="C193" s="28" t="s">
        <v>185</v>
      </c>
      <c r="D193" s="29">
        <v>1</v>
      </c>
      <c r="E193" s="29">
        <v>118</v>
      </c>
      <c r="F193" s="29">
        <f>E193*D193</f>
        <v>118</v>
      </c>
    </row>
    <row r="194" spans="1:6">
      <c r="A194" s="9"/>
      <c r="B194" s="9"/>
      <c r="C194" s="9"/>
      <c r="D194" s="9"/>
      <c r="E194" s="9"/>
      <c r="F194" s="33"/>
    </row>
    <row r="195" spans="1:6" ht="15.75">
      <c r="A195" s="9" t="s">
        <v>187</v>
      </c>
      <c r="B195" s="9"/>
      <c r="C195" s="34" t="s">
        <v>185</v>
      </c>
      <c r="D195" s="35">
        <v>3777.5</v>
      </c>
      <c r="E195" s="9"/>
      <c r="F195" s="33"/>
    </row>
    <row r="196" spans="1:6" ht="15.75">
      <c r="A196" s="9" t="s">
        <v>188</v>
      </c>
      <c r="B196" s="9"/>
      <c r="C196" s="34" t="s">
        <v>185</v>
      </c>
      <c r="D196" s="35">
        <v>3777.5</v>
      </c>
      <c r="E196" s="36">
        <v>45</v>
      </c>
      <c r="F196" s="37">
        <f>D196*E196</f>
        <v>169987.5</v>
      </c>
    </row>
    <row r="198" spans="1:6" ht="37.5" customHeight="1">
      <c r="A198" s="105" t="s">
        <v>189</v>
      </c>
      <c r="B198" s="106"/>
      <c r="C198" s="106"/>
      <c r="D198" s="106"/>
      <c r="E198" s="106"/>
      <c r="F198" s="107"/>
    </row>
    <row r="200" spans="1:6" ht="15.75">
      <c r="A200" s="108" t="s">
        <v>95</v>
      </c>
      <c r="B200" s="108"/>
      <c r="C200" s="108"/>
      <c r="D200" s="108"/>
      <c r="E200" s="108"/>
      <c r="F200" s="108"/>
    </row>
    <row r="201" spans="1:6" ht="15.75">
      <c r="A201" s="38" t="s">
        <v>96</v>
      </c>
      <c r="B201" s="39" t="s">
        <v>190</v>
      </c>
      <c r="C201" s="40" t="s">
        <v>7</v>
      </c>
      <c r="D201" s="40">
        <v>6</v>
      </c>
    </row>
    <row r="202" spans="1:6" ht="15.75">
      <c r="A202" s="38" t="s">
        <v>97</v>
      </c>
      <c r="B202" s="39" t="s">
        <v>191</v>
      </c>
      <c r="C202" s="40" t="s">
        <v>7</v>
      </c>
      <c r="D202" s="40">
        <v>3</v>
      </c>
    </row>
    <row r="203" spans="1:6" ht="15.75">
      <c r="A203" s="38" t="s">
        <v>113</v>
      </c>
      <c r="B203" s="39" t="s">
        <v>192</v>
      </c>
      <c r="C203" s="40" t="s">
        <v>7</v>
      </c>
      <c r="D203" s="40">
        <v>3</v>
      </c>
    </row>
    <row r="204" spans="1:6" ht="31.5">
      <c r="A204" s="38" t="s">
        <v>193</v>
      </c>
      <c r="B204" s="41" t="s">
        <v>194</v>
      </c>
      <c r="C204" s="40" t="s">
        <v>139</v>
      </c>
      <c r="D204" s="40">
        <v>3</v>
      </c>
    </row>
    <row r="205" spans="1:6" ht="15.75">
      <c r="A205" s="38" t="s">
        <v>195</v>
      </c>
      <c r="B205" s="41" t="s">
        <v>196</v>
      </c>
      <c r="C205" s="40" t="s">
        <v>7</v>
      </c>
      <c r="D205" s="40">
        <v>6</v>
      </c>
    </row>
    <row r="206" spans="1:6" ht="15.75">
      <c r="A206" s="38" t="s">
        <v>197</v>
      </c>
      <c r="B206" s="41" t="s">
        <v>198</v>
      </c>
      <c r="C206" s="40" t="s">
        <v>7</v>
      </c>
      <c r="D206" s="40">
        <v>3</v>
      </c>
    </row>
    <row r="207" spans="1:6" ht="15.75">
      <c r="A207" s="38" t="s">
        <v>199</v>
      </c>
      <c r="B207" s="41" t="s">
        <v>200</v>
      </c>
      <c r="C207" s="40" t="s">
        <v>7</v>
      </c>
      <c r="D207" s="40">
        <v>6</v>
      </c>
    </row>
    <row r="208" spans="1:6" ht="15.75">
      <c r="A208" s="38" t="s">
        <v>99</v>
      </c>
      <c r="B208" s="41" t="s">
        <v>201</v>
      </c>
      <c r="C208" s="40" t="s">
        <v>7</v>
      </c>
      <c r="D208" s="40">
        <v>6</v>
      </c>
    </row>
    <row r="209" spans="1:4" ht="15.75">
      <c r="A209" s="38" t="s">
        <v>202</v>
      </c>
      <c r="B209" s="41" t="s">
        <v>203</v>
      </c>
      <c r="C209" s="40" t="s">
        <v>7</v>
      </c>
      <c r="D209" s="40">
        <v>3</v>
      </c>
    </row>
    <row r="210" spans="1:4" ht="15.75">
      <c r="A210" s="38" t="s">
        <v>204</v>
      </c>
      <c r="B210" s="41" t="s">
        <v>205</v>
      </c>
      <c r="C210" s="40" t="s">
        <v>7</v>
      </c>
      <c r="D210" s="40">
        <v>3</v>
      </c>
    </row>
    <row r="211" spans="1:4" ht="15.75">
      <c r="A211" s="38" t="s">
        <v>206</v>
      </c>
      <c r="B211" s="41" t="s">
        <v>207</v>
      </c>
      <c r="C211" s="40" t="s">
        <v>7</v>
      </c>
      <c r="D211" s="40">
        <v>3</v>
      </c>
    </row>
    <row r="212" spans="1:4" ht="15.75">
      <c r="A212" s="38" t="s">
        <v>208</v>
      </c>
      <c r="B212" s="41"/>
      <c r="C212" s="40" t="s">
        <v>7</v>
      </c>
      <c r="D212" s="40">
        <v>3</v>
      </c>
    </row>
    <row r="213" spans="1:4" ht="15.75">
      <c r="A213" s="38" t="s">
        <v>111</v>
      </c>
      <c r="B213" s="41" t="s">
        <v>209</v>
      </c>
      <c r="C213" s="40" t="s">
        <v>7</v>
      </c>
      <c r="D213" s="42">
        <v>3</v>
      </c>
    </row>
    <row r="214" spans="1:4" ht="15.75">
      <c r="A214" s="38" t="s">
        <v>195</v>
      </c>
      <c r="B214" s="41" t="s">
        <v>196</v>
      </c>
      <c r="C214" s="40" t="s">
        <v>7</v>
      </c>
      <c r="D214" s="40">
        <v>3</v>
      </c>
    </row>
    <row r="215" spans="1:4" ht="15.75">
      <c r="A215" s="38" t="s">
        <v>210</v>
      </c>
      <c r="B215" s="41" t="s">
        <v>211</v>
      </c>
      <c r="C215" s="40" t="s">
        <v>7</v>
      </c>
      <c r="D215" s="40">
        <v>3</v>
      </c>
    </row>
    <row r="216" spans="1:4" ht="15.75">
      <c r="A216" s="38" t="s">
        <v>122</v>
      </c>
      <c r="B216" s="41"/>
      <c r="C216" s="40" t="s">
        <v>7</v>
      </c>
      <c r="D216" s="40">
        <v>4</v>
      </c>
    </row>
    <row r="217" spans="1:4" ht="15.75">
      <c r="A217" s="38" t="s">
        <v>212</v>
      </c>
      <c r="B217" s="39"/>
      <c r="C217" s="40" t="s">
        <v>7</v>
      </c>
      <c r="D217" s="40">
        <v>4</v>
      </c>
    </row>
    <row r="218" spans="1:4" ht="15.75">
      <c r="A218" s="38" t="s">
        <v>114</v>
      </c>
      <c r="B218" s="41" t="s">
        <v>213</v>
      </c>
      <c r="C218" s="40" t="s">
        <v>7</v>
      </c>
      <c r="D218" s="40">
        <v>3</v>
      </c>
    </row>
    <row r="219" spans="1:4" ht="15.75">
      <c r="A219" s="38" t="s">
        <v>115</v>
      </c>
      <c r="B219" s="41" t="s">
        <v>214</v>
      </c>
      <c r="C219" s="40" t="s">
        <v>7</v>
      </c>
      <c r="D219" s="40">
        <v>3</v>
      </c>
    </row>
    <row r="220" spans="1:4" ht="15.75">
      <c r="A220" s="38" t="s">
        <v>105</v>
      </c>
      <c r="B220" s="41" t="s">
        <v>215</v>
      </c>
      <c r="C220" s="40" t="s">
        <v>7</v>
      </c>
      <c r="D220" s="42">
        <v>3</v>
      </c>
    </row>
    <row r="221" spans="1:4" ht="15.75">
      <c r="A221" s="38" t="s">
        <v>119</v>
      </c>
      <c r="B221" s="41" t="s">
        <v>216</v>
      </c>
      <c r="C221" s="40" t="s">
        <v>7</v>
      </c>
      <c r="D221" s="40">
        <v>3</v>
      </c>
    </row>
    <row r="222" spans="1:4" ht="15.75">
      <c r="A222" s="38" t="s">
        <v>217</v>
      </c>
      <c r="B222" s="41" t="s">
        <v>218</v>
      </c>
      <c r="C222" s="40" t="s">
        <v>7</v>
      </c>
      <c r="D222" s="40">
        <v>6</v>
      </c>
    </row>
    <row r="223" spans="1:4" ht="15.75">
      <c r="A223" s="38" t="s">
        <v>116</v>
      </c>
      <c r="B223" s="41" t="s">
        <v>219</v>
      </c>
      <c r="C223" s="40" t="s">
        <v>7</v>
      </c>
      <c r="D223" s="40">
        <v>3</v>
      </c>
    </row>
    <row r="224" spans="1:4" ht="15.75">
      <c r="A224" s="38" t="s">
        <v>110</v>
      </c>
      <c r="B224" s="41" t="s">
        <v>220</v>
      </c>
      <c r="C224" s="40" t="s">
        <v>7</v>
      </c>
      <c r="D224" s="40">
        <v>3</v>
      </c>
    </row>
    <row r="225" spans="1:6" ht="15.75">
      <c r="A225" s="38" t="s">
        <v>111</v>
      </c>
      <c r="B225" s="41" t="s">
        <v>209</v>
      </c>
      <c r="C225" s="40" t="s">
        <v>7</v>
      </c>
      <c r="D225" s="42">
        <v>3</v>
      </c>
    </row>
    <row r="226" spans="1:6" ht="15.75">
      <c r="A226" s="38" t="s">
        <v>195</v>
      </c>
      <c r="B226" s="41" t="s">
        <v>196</v>
      </c>
      <c r="C226" s="40" t="s">
        <v>7</v>
      </c>
      <c r="D226" s="40">
        <v>3</v>
      </c>
    </row>
    <row r="227" spans="1:6" ht="15.75">
      <c r="A227" s="38" t="s">
        <v>210</v>
      </c>
      <c r="B227" s="41" t="s">
        <v>211</v>
      </c>
      <c r="C227" s="40" t="s">
        <v>7</v>
      </c>
      <c r="D227" s="40">
        <v>3</v>
      </c>
    </row>
    <row r="228" spans="1:6" ht="15.75">
      <c r="A228" s="38" t="s">
        <v>221</v>
      </c>
      <c r="B228" s="39" t="s">
        <v>222</v>
      </c>
      <c r="C228" s="40" t="s">
        <v>7</v>
      </c>
      <c r="D228" s="40">
        <v>3</v>
      </c>
    </row>
    <row r="229" spans="1:6" ht="15.75">
      <c r="A229" s="38" t="s">
        <v>98</v>
      </c>
      <c r="B229" s="39" t="s">
        <v>223</v>
      </c>
      <c r="C229" s="40" t="s">
        <v>7</v>
      </c>
      <c r="D229" s="40">
        <v>3</v>
      </c>
    </row>
    <row r="230" spans="1:6" ht="15.75">
      <c r="A230" s="38" t="s">
        <v>224</v>
      </c>
      <c r="B230" s="41" t="s">
        <v>225</v>
      </c>
      <c r="C230" s="40" t="s">
        <v>7</v>
      </c>
      <c r="D230" s="40">
        <v>3</v>
      </c>
    </row>
    <row r="231" spans="1:6" ht="15.75">
      <c r="A231" s="38" t="s">
        <v>102</v>
      </c>
      <c r="B231" s="41" t="s">
        <v>196</v>
      </c>
      <c r="C231" s="40" t="s">
        <v>7</v>
      </c>
      <c r="D231" s="40">
        <v>3</v>
      </c>
    </row>
    <row r="232" spans="1:6" ht="15.75">
      <c r="A232" s="38" t="s">
        <v>226</v>
      </c>
      <c r="B232" s="41" t="s">
        <v>227</v>
      </c>
      <c r="C232" s="40" t="s">
        <v>7</v>
      </c>
      <c r="D232" s="40">
        <v>3</v>
      </c>
    </row>
    <row r="233" spans="1:6" ht="15.75">
      <c r="A233" s="38" t="s">
        <v>228</v>
      </c>
      <c r="B233" s="41" t="s">
        <v>229</v>
      </c>
      <c r="C233" s="40" t="s">
        <v>7</v>
      </c>
      <c r="D233" s="40">
        <v>3</v>
      </c>
    </row>
    <row r="235" spans="1:6" ht="15.75">
      <c r="A235" s="108" t="s">
        <v>230</v>
      </c>
      <c r="B235" s="108"/>
      <c r="C235" s="108"/>
      <c r="D235" s="108"/>
    </row>
    <row r="236" spans="1:6" ht="15.75">
      <c r="A236" s="38" t="s">
        <v>88</v>
      </c>
      <c r="B236" s="41" t="s">
        <v>231</v>
      </c>
      <c r="C236" s="40" t="s">
        <v>7</v>
      </c>
      <c r="D236" s="40">
        <v>6</v>
      </c>
    </row>
    <row r="237" spans="1:6" ht="15.75">
      <c r="A237" s="38" t="s">
        <v>89</v>
      </c>
      <c r="B237" s="39"/>
      <c r="C237" s="40" t="s">
        <v>7</v>
      </c>
      <c r="D237" s="40">
        <v>6</v>
      </c>
    </row>
    <row r="238" spans="1:6" ht="15.75">
      <c r="A238" s="38" t="s">
        <v>110</v>
      </c>
      <c r="B238" s="39" t="s">
        <v>220</v>
      </c>
      <c r="C238" s="40" t="s">
        <v>7</v>
      </c>
      <c r="D238" s="40">
        <v>3</v>
      </c>
    </row>
    <row r="240" spans="1:6" ht="15.75">
      <c r="A240" s="109" t="s">
        <v>232</v>
      </c>
      <c r="B240" s="109"/>
      <c r="C240" s="109"/>
      <c r="D240" s="109"/>
      <c r="E240" s="109"/>
      <c r="F240" s="109"/>
    </row>
    <row r="241" spans="1:6" ht="15.75">
      <c r="A241" s="110" t="s">
        <v>233</v>
      </c>
      <c r="B241" s="111"/>
      <c r="C241" s="111"/>
      <c r="D241" s="111"/>
      <c r="E241" s="111"/>
      <c r="F241" s="111"/>
    </row>
    <row r="242" spans="1:6" ht="15.75">
      <c r="A242" s="99" t="s">
        <v>234</v>
      </c>
      <c r="B242" s="100"/>
      <c r="C242" s="100"/>
      <c r="D242" s="100"/>
      <c r="E242" s="100"/>
      <c r="F242" s="100"/>
    </row>
    <row r="243" spans="1:6" ht="15.75">
      <c r="A243" s="28" t="s">
        <v>127</v>
      </c>
      <c r="B243" s="21" t="s">
        <v>128</v>
      </c>
      <c r="C243" s="21" t="s">
        <v>69</v>
      </c>
      <c r="D243" s="43">
        <v>1</v>
      </c>
      <c r="E243" s="19">
        <v>734.9</v>
      </c>
      <c r="F243" s="19">
        <f>E243*D243</f>
        <v>734.9</v>
      </c>
    </row>
    <row r="244" spans="1:6" ht="15.75">
      <c r="A244" s="28" t="s">
        <v>130</v>
      </c>
      <c r="B244" s="21" t="s">
        <v>128</v>
      </c>
      <c r="C244" s="21" t="s">
        <v>69</v>
      </c>
      <c r="D244" s="43">
        <v>8</v>
      </c>
      <c r="E244" s="19">
        <v>201.2</v>
      </c>
      <c r="F244" s="19">
        <f t="shared" ref="F244:F248" si="4">E244*D244</f>
        <v>1609.6</v>
      </c>
    </row>
    <row r="245" spans="1:6" ht="15.75">
      <c r="A245" s="28" t="s">
        <v>131</v>
      </c>
      <c r="B245" s="21" t="s">
        <v>128</v>
      </c>
      <c r="C245" s="21" t="s">
        <v>69</v>
      </c>
      <c r="D245" s="43">
        <v>13</v>
      </c>
      <c r="E245" s="19">
        <v>370.5</v>
      </c>
      <c r="F245" s="19">
        <f t="shared" si="4"/>
        <v>4816.5</v>
      </c>
    </row>
    <row r="246" spans="1:6" ht="15.75">
      <c r="A246" s="28" t="s">
        <v>70</v>
      </c>
      <c r="B246" s="21" t="s">
        <v>129</v>
      </c>
      <c r="C246" s="21" t="s">
        <v>69</v>
      </c>
      <c r="D246" s="43">
        <v>6</v>
      </c>
      <c r="E246" s="19">
        <v>201.35</v>
      </c>
      <c r="F246" s="19">
        <f t="shared" si="4"/>
        <v>1208.0999999999999</v>
      </c>
    </row>
    <row r="247" spans="1:6" ht="15.75">
      <c r="A247" s="28" t="s">
        <v>235</v>
      </c>
      <c r="B247" s="21" t="s">
        <v>128</v>
      </c>
      <c r="C247" s="21" t="s">
        <v>69</v>
      </c>
      <c r="D247" s="43">
        <v>18</v>
      </c>
      <c r="E247" s="19">
        <v>455.3</v>
      </c>
      <c r="F247" s="19">
        <f t="shared" si="4"/>
        <v>8195.4</v>
      </c>
    </row>
    <row r="248" spans="1:6" ht="15.75">
      <c r="A248" s="28" t="s">
        <v>132</v>
      </c>
      <c r="B248" s="21" t="s">
        <v>129</v>
      </c>
      <c r="C248" s="21" t="s">
        <v>69</v>
      </c>
      <c r="D248" s="43">
        <v>19</v>
      </c>
      <c r="E248" s="19">
        <v>352</v>
      </c>
      <c r="F248" s="19">
        <f t="shared" si="4"/>
        <v>6688</v>
      </c>
    </row>
    <row r="249" spans="1:6" ht="15.75">
      <c r="A249" s="99" t="s">
        <v>236</v>
      </c>
      <c r="B249" s="100"/>
      <c r="C249" s="100"/>
      <c r="D249" s="100"/>
      <c r="E249" s="100"/>
      <c r="F249" s="100"/>
    </row>
    <row r="250" spans="1:6" ht="15.75">
      <c r="A250" s="28" t="s">
        <v>237</v>
      </c>
      <c r="B250" s="21" t="s">
        <v>128</v>
      </c>
      <c r="C250" s="21" t="s">
        <v>69</v>
      </c>
      <c r="D250" s="43">
        <v>6</v>
      </c>
      <c r="E250" s="19">
        <v>812.4</v>
      </c>
      <c r="F250" s="19">
        <f>E250*D250</f>
        <v>4874.3999999999996</v>
      </c>
    </row>
    <row r="251" spans="1:6" ht="15.75">
      <c r="A251" s="28" t="s">
        <v>134</v>
      </c>
      <c r="B251" s="21" t="s">
        <v>128</v>
      </c>
      <c r="C251" s="21" t="s">
        <v>69</v>
      </c>
      <c r="D251" s="43">
        <v>16</v>
      </c>
      <c r="E251" s="19">
        <v>1466.4</v>
      </c>
      <c r="F251" s="19">
        <f>E251*D251</f>
        <v>23462.400000000001</v>
      </c>
    </row>
    <row r="252" spans="1:6" ht="15.75">
      <c r="A252" s="110" t="s">
        <v>136</v>
      </c>
      <c r="B252" s="111"/>
      <c r="C252" s="111"/>
      <c r="D252" s="111"/>
      <c r="E252" s="111"/>
      <c r="F252" s="111"/>
    </row>
    <row r="253" spans="1:6" ht="15.75">
      <c r="A253" s="99" t="s">
        <v>137</v>
      </c>
      <c r="B253" s="100"/>
      <c r="C253" s="100"/>
      <c r="D253" s="100"/>
      <c r="E253" s="100"/>
      <c r="F253" s="100"/>
    </row>
    <row r="254" spans="1:6" ht="15.75">
      <c r="A254" s="28" t="s">
        <v>138</v>
      </c>
      <c r="B254" s="21"/>
      <c r="C254" s="21" t="s">
        <v>139</v>
      </c>
      <c r="D254" s="43">
        <v>3</v>
      </c>
      <c r="E254" s="19">
        <v>461.7</v>
      </c>
      <c r="F254" s="19">
        <f>E254*D254</f>
        <v>1385.1</v>
      </c>
    </row>
    <row r="255" spans="1:6" ht="15.75">
      <c r="A255" s="28" t="s">
        <v>238</v>
      </c>
      <c r="B255" s="44"/>
      <c r="C255" s="21" t="s">
        <v>139</v>
      </c>
      <c r="D255" s="43">
        <v>3</v>
      </c>
      <c r="E255" s="19">
        <v>1302.5999999999999</v>
      </c>
      <c r="F255" s="19">
        <f>E255*D255</f>
        <v>3907.8</v>
      </c>
    </row>
    <row r="256" spans="1:6" ht="15.75">
      <c r="A256" s="99" t="s">
        <v>140</v>
      </c>
      <c r="B256" s="100"/>
      <c r="C256" s="100"/>
      <c r="D256" s="100"/>
      <c r="E256" s="100"/>
      <c r="F256" s="100"/>
    </row>
    <row r="257" spans="1:6" ht="15.75">
      <c r="A257" s="28" t="s">
        <v>141</v>
      </c>
      <c r="B257" s="21"/>
      <c r="C257" s="21" t="s">
        <v>7</v>
      </c>
      <c r="D257" s="43">
        <v>6</v>
      </c>
      <c r="E257" s="19">
        <v>567.5</v>
      </c>
      <c r="F257" s="19">
        <f>E257*D257</f>
        <v>3405</v>
      </c>
    </row>
    <row r="258" spans="1:6" ht="15.75">
      <c r="A258" s="28" t="s">
        <v>142</v>
      </c>
      <c r="B258" s="21"/>
      <c r="C258" s="21" t="s">
        <v>7</v>
      </c>
      <c r="D258" s="43">
        <v>17</v>
      </c>
      <c r="E258" s="19">
        <v>646.79999999999995</v>
      </c>
      <c r="F258" s="19">
        <f t="shared" ref="F258:F263" si="5">E258*D258</f>
        <v>10995.6</v>
      </c>
    </row>
    <row r="259" spans="1:6" ht="15.75">
      <c r="A259" s="28" t="s">
        <v>143</v>
      </c>
      <c r="B259" s="21"/>
      <c r="C259" s="21" t="s">
        <v>7</v>
      </c>
      <c r="D259" s="43">
        <v>6</v>
      </c>
      <c r="E259" s="19">
        <v>720.9</v>
      </c>
      <c r="F259" s="19">
        <f t="shared" si="5"/>
        <v>4325.3999999999996</v>
      </c>
    </row>
    <row r="260" spans="1:6" ht="15.75">
      <c r="A260" s="28" t="s">
        <v>239</v>
      </c>
      <c r="B260" s="21"/>
      <c r="C260" s="21" t="s">
        <v>7</v>
      </c>
      <c r="D260" s="43">
        <v>2</v>
      </c>
      <c r="E260" s="19">
        <v>845.7</v>
      </c>
      <c r="F260" s="19">
        <f t="shared" si="5"/>
        <v>1691.4</v>
      </c>
    </row>
    <row r="261" spans="1:6" ht="15.75">
      <c r="A261" s="28" t="s">
        <v>144</v>
      </c>
      <c r="B261" s="45"/>
      <c r="C261" s="21" t="s">
        <v>7</v>
      </c>
      <c r="D261" s="43">
        <v>2</v>
      </c>
      <c r="E261" s="19">
        <v>921.8</v>
      </c>
      <c r="F261" s="19">
        <f t="shared" si="5"/>
        <v>1843.6</v>
      </c>
    </row>
    <row r="262" spans="1:6" ht="15.75">
      <c r="A262" s="28" t="s">
        <v>71</v>
      </c>
      <c r="B262" s="45"/>
      <c r="C262" s="21" t="s">
        <v>7</v>
      </c>
      <c r="D262" s="43">
        <v>6</v>
      </c>
      <c r="E262" s="19">
        <v>1376.6</v>
      </c>
      <c r="F262" s="19">
        <f t="shared" si="5"/>
        <v>8259.6</v>
      </c>
    </row>
    <row r="263" spans="1:6" ht="15.75">
      <c r="A263" s="28" t="s">
        <v>145</v>
      </c>
      <c r="B263" s="45"/>
      <c r="C263" s="21" t="s">
        <v>7</v>
      </c>
      <c r="D263" s="43">
        <v>2</v>
      </c>
      <c r="E263" s="19">
        <v>3470.4</v>
      </c>
      <c r="F263" s="19">
        <f t="shared" si="5"/>
        <v>6940.8</v>
      </c>
    </row>
    <row r="264" spans="1:6" ht="15.75">
      <c r="A264" s="99" t="s">
        <v>240</v>
      </c>
      <c r="B264" s="100"/>
      <c r="C264" s="100"/>
      <c r="D264" s="100"/>
      <c r="E264" s="100"/>
      <c r="F264" s="100"/>
    </row>
    <row r="265" spans="1:6" ht="15.75">
      <c r="A265" s="28" t="s">
        <v>149</v>
      </c>
      <c r="B265" s="46" t="s">
        <v>241</v>
      </c>
      <c r="C265" s="21" t="s">
        <v>7</v>
      </c>
      <c r="D265" s="43">
        <v>1</v>
      </c>
      <c r="E265" s="19">
        <v>1355</v>
      </c>
      <c r="F265" s="19">
        <f>E265*D265</f>
        <v>1355</v>
      </c>
    </row>
    <row r="266" spans="1:6" ht="15.75">
      <c r="A266" s="28" t="s">
        <v>144</v>
      </c>
      <c r="B266" s="46" t="s">
        <v>242</v>
      </c>
      <c r="C266" s="21" t="s">
        <v>7</v>
      </c>
      <c r="D266" s="43">
        <v>1</v>
      </c>
      <c r="E266" s="19">
        <v>1492</v>
      </c>
      <c r="F266" s="19">
        <f t="shared" ref="F266:F267" si="6">E266*D266</f>
        <v>1492</v>
      </c>
    </row>
    <row r="267" spans="1:6" ht="15.75">
      <c r="A267" s="28" t="s">
        <v>243</v>
      </c>
      <c r="B267" s="20"/>
      <c r="C267" s="21" t="s">
        <v>7</v>
      </c>
      <c r="D267" s="43">
        <v>1</v>
      </c>
      <c r="E267" s="19">
        <v>2434.1999999999998</v>
      </c>
      <c r="F267" s="19">
        <f t="shared" si="6"/>
        <v>2434.1999999999998</v>
      </c>
    </row>
    <row r="268" spans="1:6" ht="15.75">
      <c r="A268" s="99" t="s">
        <v>244</v>
      </c>
      <c r="B268" s="100"/>
      <c r="C268" s="100"/>
      <c r="D268" s="100"/>
      <c r="E268" s="100"/>
      <c r="F268" s="100"/>
    </row>
    <row r="269" spans="1:6" ht="15.75">
      <c r="A269" s="28" t="s">
        <v>245</v>
      </c>
      <c r="B269" s="21"/>
      <c r="C269" s="21" t="s">
        <v>7</v>
      </c>
      <c r="D269" s="43">
        <v>3</v>
      </c>
      <c r="E269" s="19">
        <v>1879</v>
      </c>
      <c r="F269" s="19">
        <f>E269*D269</f>
        <v>5637</v>
      </c>
    </row>
    <row r="270" spans="1:6" ht="15.75">
      <c r="A270" s="28" t="s">
        <v>246</v>
      </c>
      <c r="B270" s="21"/>
      <c r="C270" s="21" t="s">
        <v>7</v>
      </c>
      <c r="D270" s="43">
        <v>3</v>
      </c>
      <c r="E270" s="19">
        <v>1678.1</v>
      </c>
      <c r="F270" s="19">
        <f t="shared" ref="F270:F272" si="7">E270*D270</f>
        <v>5034.3</v>
      </c>
    </row>
    <row r="271" spans="1:6" ht="15.75">
      <c r="A271" s="28" t="s">
        <v>153</v>
      </c>
      <c r="B271" s="21"/>
      <c r="C271" s="21" t="s">
        <v>7</v>
      </c>
      <c r="D271" s="43">
        <v>3</v>
      </c>
      <c r="E271" s="19">
        <v>1678.1</v>
      </c>
      <c r="F271" s="19">
        <f t="shared" si="7"/>
        <v>5034.3</v>
      </c>
    </row>
    <row r="272" spans="1:6" ht="15.75">
      <c r="A272" s="28" t="s">
        <v>247</v>
      </c>
      <c r="B272" s="21"/>
      <c r="C272" s="21" t="s">
        <v>7</v>
      </c>
      <c r="D272" s="43">
        <v>3</v>
      </c>
      <c r="E272" s="19">
        <v>10741.9</v>
      </c>
      <c r="F272" s="19">
        <f t="shared" si="7"/>
        <v>32225.7</v>
      </c>
    </row>
    <row r="273" spans="1:6" ht="15.75">
      <c r="A273" s="110" t="s">
        <v>155</v>
      </c>
      <c r="B273" s="111"/>
      <c r="C273" s="111"/>
      <c r="D273" s="111"/>
      <c r="E273" s="111"/>
      <c r="F273" s="111"/>
    </row>
    <row r="274" spans="1:6" ht="15.75">
      <c r="A274" s="99" t="s">
        <v>156</v>
      </c>
      <c r="B274" s="100"/>
      <c r="C274" s="100"/>
      <c r="D274" s="100"/>
      <c r="E274" s="100"/>
      <c r="F274" s="100"/>
    </row>
    <row r="275" spans="1:6" ht="15.75">
      <c r="A275" s="28" t="s">
        <v>157</v>
      </c>
      <c r="B275" s="21"/>
      <c r="C275" s="21" t="s">
        <v>69</v>
      </c>
      <c r="D275" s="43">
        <v>1</v>
      </c>
      <c r="E275" s="19">
        <v>432</v>
      </c>
      <c r="F275" s="19">
        <f>E275*D275</f>
        <v>432</v>
      </c>
    </row>
    <row r="276" spans="1:6" ht="15.75">
      <c r="A276" s="28" t="s">
        <v>131</v>
      </c>
      <c r="B276" s="21"/>
      <c r="C276" s="21" t="s">
        <v>69</v>
      </c>
      <c r="D276" s="43">
        <v>36</v>
      </c>
      <c r="E276" s="19">
        <v>576</v>
      </c>
      <c r="F276" s="19">
        <f t="shared" ref="F276:F278" si="8">E276*D276</f>
        <v>20736</v>
      </c>
    </row>
    <row r="277" spans="1:6" ht="15.75">
      <c r="A277" s="28" t="s">
        <v>70</v>
      </c>
      <c r="B277" s="21"/>
      <c r="C277" s="21" t="s">
        <v>69</v>
      </c>
      <c r="D277" s="43">
        <v>40</v>
      </c>
      <c r="E277" s="19">
        <v>742.4</v>
      </c>
      <c r="F277" s="19">
        <f t="shared" si="8"/>
        <v>29696</v>
      </c>
    </row>
    <row r="278" spans="1:6" ht="15.75">
      <c r="A278" s="28" t="s">
        <v>237</v>
      </c>
      <c r="B278" s="21"/>
      <c r="C278" s="21" t="s">
        <v>69</v>
      </c>
      <c r="D278" s="43">
        <v>29</v>
      </c>
      <c r="E278" s="19">
        <v>1753.6</v>
      </c>
      <c r="F278" s="19">
        <f t="shared" si="8"/>
        <v>50854.400000000001</v>
      </c>
    </row>
    <row r="279" spans="1:6" ht="15.75">
      <c r="A279" s="99" t="s">
        <v>248</v>
      </c>
      <c r="B279" s="100"/>
      <c r="C279" s="100"/>
      <c r="D279" s="100"/>
      <c r="E279" s="100"/>
      <c r="F279" s="100"/>
    </row>
    <row r="280" spans="1:6" ht="15.75">
      <c r="A280" s="28" t="s">
        <v>249</v>
      </c>
      <c r="B280" s="21"/>
      <c r="C280" s="21" t="s">
        <v>139</v>
      </c>
      <c r="D280" s="43">
        <v>3</v>
      </c>
      <c r="E280" s="19">
        <v>216</v>
      </c>
      <c r="F280" s="19">
        <f>E280*D280</f>
        <v>648</v>
      </c>
    </row>
    <row r="281" spans="1:6" ht="15.75">
      <c r="A281" s="99" t="s">
        <v>160</v>
      </c>
      <c r="B281" s="100"/>
      <c r="C281" s="100"/>
      <c r="D281" s="100"/>
      <c r="E281" s="100"/>
      <c r="F281" s="100"/>
    </row>
    <row r="282" spans="1:6" ht="15.75">
      <c r="A282" s="28" t="s">
        <v>161</v>
      </c>
      <c r="B282" s="21"/>
      <c r="C282" s="21" t="s">
        <v>139</v>
      </c>
      <c r="D282" s="43">
        <v>3</v>
      </c>
      <c r="E282" s="19">
        <v>144</v>
      </c>
      <c r="F282" s="19">
        <f>E282*D282</f>
        <v>432</v>
      </c>
    </row>
    <row r="283" spans="1:6" ht="15.75">
      <c r="A283" s="28" t="s">
        <v>250</v>
      </c>
      <c r="B283" s="44"/>
      <c r="C283" s="21" t="s">
        <v>139</v>
      </c>
      <c r="D283" s="43">
        <v>3</v>
      </c>
      <c r="E283" s="19">
        <v>216</v>
      </c>
      <c r="F283" s="19">
        <f>E283*D283</f>
        <v>648</v>
      </c>
    </row>
    <row r="284" spans="1:6" ht="15.75">
      <c r="A284" s="99" t="s">
        <v>163</v>
      </c>
      <c r="B284" s="100"/>
      <c r="C284" s="100"/>
      <c r="D284" s="100"/>
      <c r="E284" s="100"/>
      <c r="F284" s="100"/>
    </row>
    <row r="285" spans="1:6" ht="15.75">
      <c r="A285" s="28" t="s">
        <v>164</v>
      </c>
      <c r="B285" s="21"/>
      <c r="C285" s="21" t="s">
        <v>139</v>
      </c>
      <c r="D285" s="43">
        <v>25</v>
      </c>
      <c r="E285" s="19">
        <v>123</v>
      </c>
      <c r="F285" s="19">
        <f>E285*D285</f>
        <v>3075</v>
      </c>
    </row>
    <row r="286" spans="1:6" ht="15.75">
      <c r="A286" s="28" t="s">
        <v>165</v>
      </c>
      <c r="B286" s="21"/>
      <c r="C286" s="21" t="s">
        <v>139</v>
      </c>
      <c r="D286" s="43">
        <v>27</v>
      </c>
      <c r="E286" s="19">
        <v>132</v>
      </c>
      <c r="F286" s="19">
        <f t="shared" ref="F286:F287" si="9">E286*D286</f>
        <v>3564</v>
      </c>
    </row>
    <row r="287" spans="1:6" ht="15.75">
      <c r="A287" s="28" t="s">
        <v>251</v>
      </c>
      <c r="B287" s="21"/>
      <c r="C287" s="21" t="s">
        <v>139</v>
      </c>
      <c r="D287" s="43">
        <v>20</v>
      </c>
      <c r="E287" s="19">
        <v>540</v>
      </c>
      <c r="F287" s="19">
        <f t="shared" si="9"/>
        <v>10800</v>
      </c>
    </row>
    <row r="288" spans="1:6" ht="15.75">
      <c r="A288" s="110" t="s">
        <v>167</v>
      </c>
      <c r="B288" s="111"/>
      <c r="C288" s="111"/>
      <c r="D288" s="111"/>
      <c r="E288" s="111"/>
      <c r="F288" s="111"/>
    </row>
    <row r="289" spans="1:6" ht="15.75">
      <c r="A289" s="28" t="s">
        <v>168</v>
      </c>
      <c r="B289" s="21"/>
      <c r="C289" s="21" t="s">
        <v>7</v>
      </c>
      <c r="D289" s="43">
        <v>3</v>
      </c>
      <c r="E289" s="19"/>
      <c r="F289" s="19"/>
    </row>
    <row r="290" spans="1:6" ht="15.75">
      <c r="A290" s="28" t="s">
        <v>169</v>
      </c>
      <c r="B290" s="21"/>
      <c r="C290" s="21" t="s">
        <v>7</v>
      </c>
      <c r="D290" s="43">
        <v>37</v>
      </c>
      <c r="E290" s="19"/>
      <c r="F290" s="19"/>
    </row>
    <row r="291" spans="1:6" ht="15.75">
      <c r="A291" s="28" t="s">
        <v>170</v>
      </c>
      <c r="B291" s="21"/>
      <c r="C291" s="21" t="s">
        <v>7</v>
      </c>
      <c r="D291" s="43">
        <v>34</v>
      </c>
      <c r="E291" s="19"/>
      <c r="F291" s="19"/>
    </row>
    <row r="292" spans="1:6" ht="15.75">
      <c r="A292" s="28" t="s">
        <v>252</v>
      </c>
      <c r="B292" s="21"/>
      <c r="C292" s="21" t="s">
        <v>7</v>
      </c>
      <c r="D292" s="43">
        <v>7</v>
      </c>
      <c r="E292" s="19"/>
      <c r="F292" s="19"/>
    </row>
    <row r="293" spans="1:6" ht="15.75">
      <c r="A293" s="28" t="s">
        <v>171</v>
      </c>
      <c r="B293" s="21"/>
      <c r="C293" s="21" t="s">
        <v>7</v>
      </c>
      <c r="D293" s="43">
        <v>7</v>
      </c>
      <c r="E293" s="19"/>
      <c r="F293" s="19"/>
    </row>
    <row r="294" spans="1:6" ht="15.75">
      <c r="A294" s="28" t="s">
        <v>253</v>
      </c>
      <c r="B294" s="21"/>
      <c r="C294" s="21" t="s">
        <v>7</v>
      </c>
      <c r="D294" s="43">
        <v>20</v>
      </c>
      <c r="E294" s="19"/>
      <c r="F294" s="19"/>
    </row>
    <row r="295" spans="1:6" ht="15.75">
      <c r="A295" s="28" t="s">
        <v>172</v>
      </c>
      <c r="B295" s="21"/>
      <c r="C295" s="21" t="s">
        <v>7</v>
      </c>
      <c r="D295" s="43">
        <v>6</v>
      </c>
      <c r="E295" s="19"/>
      <c r="F295" s="19"/>
    </row>
    <row r="296" spans="1:6" ht="15.75">
      <c r="A296" s="28" t="s">
        <v>175</v>
      </c>
      <c r="B296" s="21"/>
      <c r="C296" s="21" t="s">
        <v>254</v>
      </c>
      <c r="D296" s="43">
        <v>1</v>
      </c>
      <c r="E296" s="19"/>
      <c r="F296" s="19"/>
    </row>
    <row r="297" spans="1:6" ht="15.75">
      <c r="A297" s="28"/>
      <c r="B297" s="21"/>
      <c r="C297" s="21"/>
      <c r="D297" s="43"/>
      <c r="E297" s="19"/>
      <c r="F297" s="19"/>
    </row>
    <row r="298" spans="1:6" ht="15.75">
      <c r="A298" s="110" t="s">
        <v>177</v>
      </c>
      <c r="B298" s="111"/>
      <c r="C298" s="111"/>
      <c r="D298" s="111"/>
      <c r="E298" s="111"/>
      <c r="F298" s="111"/>
    </row>
    <row r="299" spans="1:6" ht="18.75">
      <c r="A299" s="28" t="s">
        <v>178</v>
      </c>
      <c r="B299" s="21"/>
      <c r="C299" s="21" t="s">
        <v>179</v>
      </c>
      <c r="D299" s="43">
        <v>3.8</v>
      </c>
      <c r="E299" s="19"/>
      <c r="F299" s="19"/>
    </row>
    <row r="300" spans="1:6" ht="15.75">
      <c r="A300" s="28"/>
      <c r="B300" s="21"/>
      <c r="C300" s="21"/>
      <c r="D300" s="43"/>
      <c r="E300" s="19"/>
      <c r="F300" s="19"/>
    </row>
    <row r="301" spans="1:6" ht="18.75">
      <c r="A301" s="28" t="s">
        <v>180</v>
      </c>
      <c r="B301" s="21"/>
      <c r="C301" s="21" t="s">
        <v>181</v>
      </c>
      <c r="D301" s="43">
        <v>107</v>
      </c>
      <c r="E301" s="19"/>
      <c r="F301" s="19"/>
    </row>
    <row r="302" spans="1:6" ht="18.75">
      <c r="A302" s="28" t="s">
        <v>255</v>
      </c>
      <c r="B302" s="44"/>
      <c r="C302" s="21" t="s">
        <v>181</v>
      </c>
      <c r="D302" s="43">
        <v>15</v>
      </c>
      <c r="E302" s="19"/>
      <c r="F302" s="19"/>
    </row>
    <row r="303" spans="1:6" ht="15.75">
      <c r="A303" s="28" t="s">
        <v>182</v>
      </c>
      <c r="B303" s="21"/>
      <c r="C303" s="21" t="s">
        <v>7</v>
      </c>
      <c r="D303" s="43">
        <v>2400</v>
      </c>
      <c r="E303" s="19"/>
      <c r="F303" s="19"/>
    </row>
    <row r="304" spans="1:6" ht="15.75">
      <c r="A304" s="28" t="s">
        <v>56</v>
      </c>
      <c r="B304" s="21"/>
      <c r="C304" s="21" t="s">
        <v>57</v>
      </c>
      <c r="D304" s="43">
        <v>17</v>
      </c>
      <c r="E304" s="19"/>
      <c r="F304" s="19"/>
    </row>
    <row r="305" spans="1:6" ht="15.75">
      <c r="A305" s="47"/>
      <c r="B305" s="48"/>
      <c r="C305" s="48"/>
      <c r="D305" s="49"/>
      <c r="E305" s="50"/>
      <c r="F305" s="50"/>
    </row>
    <row r="306" spans="1:6">
      <c r="A306" s="9" t="s">
        <v>187</v>
      </c>
      <c r="B306" s="9"/>
      <c r="C306" s="51" t="s">
        <v>185</v>
      </c>
      <c r="D306" s="52">
        <v>1806.4</v>
      </c>
      <c r="E306" s="53"/>
      <c r="F306" s="54"/>
    </row>
    <row r="307" spans="1:6">
      <c r="A307" s="9" t="s">
        <v>188</v>
      </c>
      <c r="B307" s="9"/>
      <c r="C307" s="51" t="s">
        <v>185</v>
      </c>
      <c r="D307" s="52">
        <v>1806.4</v>
      </c>
      <c r="E307" s="53"/>
      <c r="F307" s="54"/>
    </row>
    <row r="308" spans="1:6" ht="15.75">
      <c r="A308" s="47"/>
      <c r="B308" s="48"/>
      <c r="C308" s="55"/>
      <c r="D308" s="50"/>
      <c r="E308" s="50"/>
      <c r="F308" s="50"/>
    </row>
    <row r="309" spans="1:6" ht="15.75">
      <c r="A309" s="110" t="s">
        <v>183</v>
      </c>
      <c r="B309" s="111"/>
      <c r="C309" s="111"/>
      <c r="D309" s="111"/>
      <c r="E309" s="111"/>
      <c r="F309" s="111"/>
    </row>
    <row r="310" spans="1:6" ht="15.75">
      <c r="A310" s="28" t="s">
        <v>184</v>
      </c>
      <c r="B310" s="21" t="s">
        <v>256</v>
      </c>
      <c r="C310" s="21" t="s">
        <v>185</v>
      </c>
      <c r="D310" s="43">
        <v>5</v>
      </c>
      <c r="E310" s="19"/>
      <c r="F310" s="19"/>
    </row>
    <row r="311" spans="1:6" ht="15.75">
      <c r="A311" s="56"/>
      <c r="B311" s="57"/>
      <c r="C311" s="57"/>
      <c r="D311" s="58"/>
      <c r="E311" s="59"/>
      <c r="F311" s="59"/>
    </row>
    <row r="312" spans="1:6" ht="15.75">
      <c r="A312" s="112" t="s">
        <v>257</v>
      </c>
      <c r="B312" s="112"/>
      <c r="C312" s="112"/>
      <c r="D312" s="112"/>
      <c r="E312" s="112"/>
      <c r="F312" s="112"/>
    </row>
    <row r="313" spans="1:6">
      <c r="A313" s="60" t="s">
        <v>258</v>
      </c>
      <c r="B313" s="61" t="s">
        <v>7</v>
      </c>
      <c r="C313" s="61">
        <v>1</v>
      </c>
      <c r="D313" s="61"/>
      <c r="E313" s="61"/>
    </row>
    <row r="314" spans="1:6">
      <c r="A314" s="62" t="s">
        <v>259</v>
      </c>
      <c r="B314" s="63" t="s">
        <v>7</v>
      </c>
      <c r="C314" s="63">
        <v>1</v>
      </c>
      <c r="D314" s="63"/>
      <c r="E314" s="61"/>
    </row>
    <row r="315" spans="1:6">
      <c r="A315" s="62" t="s">
        <v>260</v>
      </c>
      <c r="B315" s="63" t="s">
        <v>7</v>
      </c>
      <c r="C315" s="63">
        <v>1</v>
      </c>
      <c r="D315" s="63"/>
      <c r="E315" s="61"/>
    </row>
    <row r="316" spans="1:6">
      <c r="A316" s="62" t="s">
        <v>261</v>
      </c>
      <c r="B316" s="63" t="s">
        <v>7</v>
      </c>
      <c r="C316" s="63">
        <v>2</v>
      </c>
      <c r="D316" s="63"/>
      <c r="E316" s="61"/>
    </row>
    <row r="317" spans="1:6">
      <c r="A317" s="62" t="s">
        <v>262</v>
      </c>
      <c r="B317" s="63" t="s">
        <v>7</v>
      </c>
      <c r="C317" s="63">
        <v>1</v>
      </c>
      <c r="D317" s="63"/>
      <c r="E317" s="61"/>
    </row>
    <row r="318" spans="1:6">
      <c r="A318" s="62" t="s">
        <v>263</v>
      </c>
      <c r="B318" s="63" t="s">
        <v>7</v>
      </c>
      <c r="C318" s="63">
        <v>3</v>
      </c>
      <c r="D318" s="63"/>
      <c r="E318" s="61"/>
    </row>
    <row r="319" spans="1:6">
      <c r="A319" s="62" t="s">
        <v>264</v>
      </c>
      <c r="B319" s="63" t="s">
        <v>7</v>
      </c>
      <c r="C319" s="63">
        <v>1</v>
      </c>
      <c r="D319" s="63"/>
      <c r="E319" s="61"/>
    </row>
    <row r="320" spans="1:6">
      <c r="A320" s="62" t="s">
        <v>265</v>
      </c>
      <c r="B320" s="63" t="s">
        <v>17</v>
      </c>
      <c r="C320" s="63">
        <v>68</v>
      </c>
      <c r="D320" s="63"/>
      <c r="E320" s="61"/>
    </row>
    <row r="321" spans="1:5">
      <c r="A321" s="62" t="s">
        <v>266</v>
      </c>
      <c r="B321" s="63" t="s">
        <v>17</v>
      </c>
      <c r="C321" s="63">
        <v>55</v>
      </c>
      <c r="D321" s="63"/>
      <c r="E321" s="61"/>
    </row>
    <row r="322" spans="1:5">
      <c r="A322" s="62" t="s">
        <v>267</v>
      </c>
      <c r="B322" s="63" t="s">
        <v>17</v>
      </c>
      <c r="C322" s="63">
        <v>14</v>
      </c>
      <c r="D322" s="63"/>
      <c r="E322" s="61"/>
    </row>
    <row r="323" spans="1:5">
      <c r="A323" s="62" t="s">
        <v>268</v>
      </c>
      <c r="B323" s="63" t="s">
        <v>7</v>
      </c>
      <c r="C323" s="63">
        <v>14</v>
      </c>
      <c r="D323" s="63"/>
      <c r="E323" s="61"/>
    </row>
    <row r="324" spans="1:5">
      <c r="A324" s="62" t="s">
        <v>269</v>
      </c>
      <c r="B324" s="63" t="s">
        <v>7</v>
      </c>
      <c r="C324" s="63">
        <v>1</v>
      </c>
      <c r="D324" s="63"/>
      <c r="E324" s="61"/>
    </row>
    <row r="325" spans="1:5">
      <c r="A325" s="62" t="s">
        <v>270</v>
      </c>
      <c r="B325" s="63" t="s">
        <v>7</v>
      </c>
      <c r="C325" s="63">
        <v>1</v>
      </c>
      <c r="D325" s="63"/>
      <c r="E325" s="61"/>
    </row>
    <row r="326" spans="1:5">
      <c r="A326" s="62" t="s">
        <v>271</v>
      </c>
      <c r="B326" s="63" t="s">
        <v>7</v>
      </c>
      <c r="C326" s="63">
        <v>1</v>
      </c>
      <c r="D326" s="63"/>
      <c r="E326" s="61"/>
    </row>
    <row r="327" spans="1:5">
      <c r="A327" s="62" t="s">
        <v>272</v>
      </c>
      <c r="B327" s="63" t="s">
        <v>7</v>
      </c>
      <c r="C327" s="63">
        <v>1</v>
      </c>
      <c r="D327" s="63"/>
      <c r="E327" s="61"/>
    </row>
    <row r="328" spans="1:5">
      <c r="A328" s="62" t="s">
        <v>273</v>
      </c>
      <c r="B328" s="63" t="s">
        <v>17</v>
      </c>
      <c r="C328" s="63">
        <v>6</v>
      </c>
      <c r="D328" s="63"/>
      <c r="E328" s="61"/>
    </row>
    <row r="329" spans="1:5">
      <c r="A329" s="62" t="s">
        <v>274</v>
      </c>
      <c r="B329" s="63" t="s">
        <v>17</v>
      </c>
      <c r="C329" s="63">
        <v>4</v>
      </c>
      <c r="D329" s="63"/>
      <c r="E329" s="61"/>
    </row>
    <row r="330" spans="1:5">
      <c r="A330" s="62" t="s">
        <v>275</v>
      </c>
      <c r="B330" s="63" t="s">
        <v>7</v>
      </c>
      <c r="C330" s="63">
        <v>4</v>
      </c>
      <c r="D330" s="63"/>
      <c r="E330" s="61"/>
    </row>
    <row r="331" spans="1:5">
      <c r="A331" s="62" t="s">
        <v>276</v>
      </c>
      <c r="B331" s="63" t="s">
        <v>7</v>
      </c>
      <c r="C331" s="63">
        <v>2</v>
      </c>
      <c r="D331" s="63"/>
      <c r="E331" s="61"/>
    </row>
    <row r="332" spans="1:5">
      <c r="A332" s="62" t="s">
        <v>277</v>
      </c>
      <c r="B332" s="63" t="s">
        <v>7</v>
      </c>
      <c r="C332" s="63">
        <v>1</v>
      </c>
      <c r="D332" s="63"/>
      <c r="E332" s="61"/>
    </row>
    <row r="333" spans="1:5">
      <c r="A333" s="62" t="s">
        <v>278</v>
      </c>
      <c r="B333" s="63" t="s">
        <v>17</v>
      </c>
      <c r="C333" s="63">
        <v>6</v>
      </c>
      <c r="D333" s="63"/>
      <c r="E333" s="61"/>
    </row>
    <row r="334" spans="1:5">
      <c r="A334" s="62" t="s">
        <v>279</v>
      </c>
      <c r="B334" s="63" t="s">
        <v>17</v>
      </c>
      <c r="C334" s="63">
        <v>6</v>
      </c>
      <c r="D334" s="63"/>
      <c r="E334" s="61"/>
    </row>
    <row r="335" spans="1:5">
      <c r="A335" s="62" t="s">
        <v>280</v>
      </c>
      <c r="B335" s="63" t="s">
        <v>17</v>
      </c>
      <c r="C335" s="63">
        <v>25.5</v>
      </c>
      <c r="D335" s="63"/>
      <c r="E335" s="61"/>
    </row>
    <row r="336" spans="1:5">
      <c r="A336" s="62" t="s">
        <v>281</v>
      </c>
      <c r="B336" s="63" t="s">
        <v>7</v>
      </c>
      <c r="C336" s="63">
        <v>24</v>
      </c>
      <c r="D336" s="63"/>
      <c r="E336" s="61"/>
    </row>
    <row r="337" spans="1:6">
      <c r="A337" s="62" t="s">
        <v>282</v>
      </c>
      <c r="B337" s="63" t="s">
        <v>7</v>
      </c>
      <c r="C337" s="63">
        <v>7</v>
      </c>
      <c r="D337" s="63"/>
      <c r="E337" s="61"/>
    </row>
    <row r="338" spans="1:6">
      <c r="A338" s="62" t="s">
        <v>283</v>
      </c>
      <c r="B338" s="63" t="s">
        <v>7</v>
      </c>
      <c r="C338" s="63">
        <v>1</v>
      </c>
      <c r="D338" s="63"/>
      <c r="E338" s="61"/>
    </row>
    <row r="339" spans="1:6">
      <c r="A339" s="62" t="s">
        <v>284</v>
      </c>
      <c r="B339" s="63" t="s">
        <v>7</v>
      </c>
      <c r="C339" s="63">
        <v>40</v>
      </c>
      <c r="D339" s="63"/>
      <c r="E339" s="61"/>
    </row>
    <row r="340" spans="1:6">
      <c r="A340" s="62" t="s">
        <v>285</v>
      </c>
      <c r="B340" s="63" t="s">
        <v>7</v>
      </c>
      <c r="C340" s="63">
        <v>40</v>
      </c>
      <c r="D340" s="63"/>
      <c r="E340" s="61"/>
    </row>
    <row r="341" spans="1:6">
      <c r="A341" s="62" t="s">
        <v>286</v>
      </c>
      <c r="B341" s="63" t="s">
        <v>7</v>
      </c>
      <c r="C341" s="63">
        <v>120</v>
      </c>
      <c r="D341" s="63"/>
      <c r="E341" s="61"/>
    </row>
    <row r="342" spans="1:6">
      <c r="A342" s="62" t="s">
        <v>287</v>
      </c>
      <c r="B342" s="63" t="s">
        <v>7</v>
      </c>
      <c r="C342" s="63">
        <v>80</v>
      </c>
      <c r="D342" s="63"/>
      <c r="E342" s="61"/>
    </row>
    <row r="343" spans="1:6">
      <c r="A343" s="62" t="s">
        <v>288</v>
      </c>
      <c r="B343" s="63" t="s">
        <v>7</v>
      </c>
      <c r="C343" s="63">
        <v>80</v>
      </c>
      <c r="D343" s="63"/>
      <c r="E343" s="61"/>
    </row>
    <row r="344" spans="1:6">
      <c r="A344" s="62" t="s">
        <v>289</v>
      </c>
      <c r="B344" s="63" t="s">
        <v>7</v>
      </c>
      <c r="C344" s="63">
        <v>40</v>
      </c>
      <c r="D344" s="63"/>
      <c r="E344" s="61"/>
    </row>
    <row r="345" spans="1:6">
      <c r="A345" s="62" t="s">
        <v>290</v>
      </c>
      <c r="B345" s="63" t="s">
        <v>7</v>
      </c>
      <c r="C345" s="63">
        <v>50</v>
      </c>
      <c r="D345" s="63"/>
      <c r="E345" s="61"/>
    </row>
    <row r="346" spans="1:6">
      <c r="A346" s="62" t="s">
        <v>291</v>
      </c>
      <c r="B346" s="63" t="s">
        <v>7</v>
      </c>
      <c r="C346" s="63">
        <v>50</v>
      </c>
      <c r="D346" s="63"/>
      <c r="E346" s="61"/>
    </row>
    <row r="347" spans="1:6">
      <c r="A347" s="62" t="s">
        <v>292</v>
      </c>
      <c r="B347" s="63" t="s">
        <v>7</v>
      </c>
      <c r="C347" s="63">
        <v>50</v>
      </c>
      <c r="D347" s="63"/>
      <c r="E347" s="61"/>
    </row>
    <row r="348" spans="1:6">
      <c r="A348" s="62" t="s">
        <v>293</v>
      </c>
      <c r="B348" s="63" t="s">
        <v>7</v>
      </c>
      <c r="C348" s="63">
        <v>5</v>
      </c>
      <c r="D348" s="63"/>
      <c r="E348" s="61"/>
    </row>
    <row r="349" spans="1:6">
      <c r="A349" s="62" t="s">
        <v>294</v>
      </c>
      <c r="B349" s="63" t="s">
        <v>7</v>
      </c>
      <c r="C349" s="63">
        <v>100</v>
      </c>
      <c r="D349" s="63"/>
      <c r="E349" s="61"/>
    </row>
    <row r="350" spans="1:6">
      <c r="A350" s="62" t="s">
        <v>295</v>
      </c>
      <c r="B350" s="63" t="s">
        <v>7</v>
      </c>
      <c r="C350" s="63">
        <v>100</v>
      </c>
      <c r="D350" s="63"/>
      <c r="E350" s="61"/>
    </row>
    <row r="352" spans="1:6" ht="15" customHeight="1">
      <c r="A352" s="113" t="s">
        <v>296</v>
      </c>
      <c r="B352" s="114"/>
      <c r="C352" s="114"/>
      <c r="D352" s="114"/>
      <c r="E352" s="115"/>
      <c r="F352" s="64"/>
    </row>
    <row r="353" spans="1:6" ht="35.25" customHeight="1">
      <c r="A353" s="65" t="s">
        <v>297</v>
      </c>
      <c r="B353" s="66" t="s">
        <v>69</v>
      </c>
      <c r="C353" s="67">
        <v>926</v>
      </c>
      <c r="D353" s="68"/>
      <c r="E353" s="68"/>
    </row>
    <row r="354" spans="1:6" ht="15.75">
      <c r="A354" s="113" t="s">
        <v>298</v>
      </c>
      <c r="B354" s="114"/>
      <c r="C354" s="114"/>
      <c r="D354" s="114"/>
      <c r="E354" s="115"/>
      <c r="F354" s="64"/>
    </row>
    <row r="355" spans="1:6">
      <c r="A355" s="69" t="s">
        <v>299</v>
      </c>
      <c r="B355" s="66" t="s">
        <v>69</v>
      </c>
      <c r="C355" s="67">
        <v>22</v>
      </c>
      <c r="D355" s="68"/>
      <c r="E355" s="68"/>
    </row>
    <row r="356" spans="1:6">
      <c r="A356" s="65" t="s">
        <v>300</v>
      </c>
      <c r="B356" s="66" t="s">
        <v>139</v>
      </c>
      <c r="C356" s="67">
        <v>30</v>
      </c>
      <c r="D356" s="68"/>
      <c r="E356" s="68"/>
    </row>
    <row r="357" spans="1:6">
      <c r="A357" s="69" t="s">
        <v>301</v>
      </c>
      <c r="B357" s="66" t="s">
        <v>69</v>
      </c>
      <c r="C357" s="67">
        <v>3</v>
      </c>
      <c r="D357" s="68"/>
      <c r="E357" s="68"/>
    </row>
    <row r="358" spans="1:6" ht="30">
      <c r="A358" s="65" t="s">
        <v>302</v>
      </c>
      <c r="B358" s="66" t="s">
        <v>139</v>
      </c>
      <c r="C358" s="67">
        <v>3</v>
      </c>
      <c r="D358" s="68"/>
      <c r="E358" s="68"/>
    </row>
    <row r="359" spans="1:6" ht="30">
      <c r="A359" s="65" t="s">
        <v>303</v>
      </c>
      <c r="B359" s="66" t="s">
        <v>139</v>
      </c>
      <c r="C359" s="67">
        <v>3</v>
      </c>
      <c r="D359" s="68"/>
      <c r="E359" s="68"/>
    </row>
    <row r="360" spans="1:6">
      <c r="A360" s="69" t="s">
        <v>304</v>
      </c>
      <c r="B360" s="66" t="s">
        <v>69</v>
      </c>
      <c r="C360" s="67">
        <v>5</v>
      </c>
      <c r="D360" s="68"/>
      <c r="E360" s="68"/>
    </row>
    <row r="361" spans="1:6">
      <c r="A361" s="69" t="s">
        <v>305</v>
      </c>
      <c r="B361" s="66" t="s">
        <v>69</v>
      </c>
      <c r="C361" s="67">
        <v>15</v>
      </c>
      <c r="D361" s="68"/>
      <c r="E361" s="68"/>
    </row>
    <row r="362" spans="1:6">
      <c r="A362" s="69" t="s">
        <v>306</v>
      </c>
      <c r="B362" s="66" t="s">
        <v>69</v>
      </c>
      <c r="C362" s="67">
        <v>15</v>
      </c>
      <c r="D362" s="68"/>
      <c r="E362" s="68"/>
    </row>
    <row r="363" spans="1:6">
      <c r="A363" s="69" t="s">
        <v>307</v>
      </c>
      <c r="B363" s="66" t="s">
        <v>69</v>
      </c>
      <c r="C363" s="67">
        <v>3</v>
      </c>
      <c r="D363" s="68"/>
      <c r="E363" s="68"/>
    </row>
    <row r="364" spans="1:6">
      <c r="A364" s="69" t="s">
        <v>308</v>
      </c>
      <c r="B364" s="66" t="s">
        <v>139</v>
      </c>
      <c r="C364" s="67">
        <v>16</v>
      </c>
      <c r="D364" s="68"/>
      <c r="E364" s="68"/>
    </row>
    <row r="365" spans="1:6">
      <c r="A365" s="69" t="s">
        <v>309</v>
      </c>
      <c r="B365" s="66" t="s">
        <v>139</v>
      </c>
      <c r="C365" s="67">
        <v>12</v>
      </c>
      <c r="D365" s="68"/>
      <c r="E365" s="68"/>
    </row>
    <row r="366" spans="1:6">
      <c r="A366" s="69" t="s">
        <v>310</v>
      </c>
      <c r="B366" s="66" t="s">
        <v>139</v>
      </c>
      <c r="C366" s="67">
        <v>8</v>
      </c>
      <c r="D366" s="68"/>
      <c r="E366" s="68"/>
    </row>
    <row r="367" spans="1:6">
      <c r="A367" s="69" t="s">
        <v>311</v>
      </c>
      <c r="B367" s="66" t="s">
        <v>139</v>
      </c>
      <c r="C367" s="67">
        <v>15</v>
      </c>
      <c r="D367" s="68"/>
      <c r="E367" s="68"/>
    </row>
    <row r="368" spans="1:6">
      <c r="A368" s="69" t="s">
        <v>312</v>
      </c>
      <c r="B368" s="66" t="s">
        <v>139</v>
      </c>
      <c r="C368" s="67">
        <v>15</v>
      </c>
      <c r="D368" s="68"/>
      <c r="E368" s="68"/>
    </row>
    <row r="369" spans="1:6">
      <c r="A369" s="69" t="s">
        <v>313</v>
      </c>
      <c r="B369" s="66" t="s">
        <v>139</v>
      </c>
      <c r="C369" s="67">
        <v>100</v>
      </c>
      <c r="D369" s="68"/>
      <c r="E369" s="68"/>
    </row>
    <row r="370" spans="1:6">
      <c r="A370" s="69" t="s">
        <v>314</v>
      </c>
      <c r="B370" s="66" t="s">
        <v>139</v>
      </c>
      <c r="C370" s="67">
        <v>85</v>
      </c>
      <c r="D370" s="68"/>
      <c r="E370" s="68"/>
    </row>
    <row r="371" spans="1:6">
      <c r="A371" s="69" t="s">
        <v>315</v>
      </c>
      <c r="B371" s="66" t="s">
        <v>139</v>
      </c>
      <c r="C371" s="67">
        <v>85</v>
      </c>
      <c r="D371" s="68"/>
      <c r="E371" s="68"/>
    </row>
    <row r="372" spans="1:6">
      <c r="A372" s="69" t="s">
        <v>316</v>
      </c>
      <c r="B372" s="66" t="s">
        <v>139</v>
      </c>
      <c r="C372" s="67">
        <v>42.5</v>
      </c>
      <c r="D372" s="68"/>
      <c r="E372" s="68"/>
    </row>
    <row r="373" spans="1:6">
      <c r="A373" s="69" t="s">
        <v>317</v>
      </c>
      <c r="B373" s="66" t="s">
        <v>139</v>
      </c>
      <c r="C373" s="67">
        <v>60</v>
      </c>
      <c r="D373" s="68"/>
      <c r="E373" s="68"/>
    </row>
    <row r="374" spans="1:6">
      <c r="A374" s="69" t="s">
        <v>318</v>
      </c>
      <c r="B374" s="66" t="s">
        <v>139</v>
      </c>
      <c r="C374" s="67">
        <v>60</v>
      </c>
      <c r="D374" s="68"/>
      <c r="E374" s="68"/>
    </row>
    <row r="375" spans="1:6">
      <c r="A375" s="69" t="s">
        <v>319</v>
      </c>
      <c r="B375" s="66" t="s">
        <v>139</v>
      </c>
      <c r="C375" s="67">
        <v>60</v>
      </c>
      <c r="D375" s="68"/>
      <c r="E375" s="68"/>
    </row>
    <row r="376" spans="1:6">
      <c r="A376" s="69" t="s">
        <v>320</v>
      </c>
      <c r="B376" s="66" t="s">
        <v>139</v>
      </c>
      <c r="C376" s="67">
        <v>9</v>
      </c>
      <c r="D376" s="68"/>
      <c r="E376" s="68"/>
    </row>
    <row r="377" spans="1:6">
      <c r="A377" s="69" t="s">
        <v>321</v>
      </c>
      <c r="B377" s="66" t="s">
        <v>139</v>
      </c>
      <c r="C377" s="67">
        <v>125</v>
      </c>
      <c r="D377" s="68"/>
      <c r="E377" s="68"/>
    </row>
    <row r="378" spans="1:6">
      <c r="A378" s="69" t="s">
        <v>322</v>
      </c>
      <c r="B378" s="66" t="s">
        <v>139</v>
      </c>
      <c r="C378" s="67">
        <v>125</v>
      </c>
      <c r="D378" s="68"/>
      <c r="E378" s="68"/>
    </row>
    <row r="379" spans="1:6">
      <c r="A379" s="69" t="s">
        <v>323</v>
      </c>
      <c r="B379" s="66" t="s">
        <v>139</v>
      </c>
      <c r="C379" s="67">
        <v>1</v>
      </c>
      <c r="D379" s="68"/>
      <c r="E379" s="68"/>
    </row>
    <row r="380" spans="1:6">
      <c r="A380" s="69" t="s">
        <v>324</v>
      </c>
      <c r="B380" s="66" t="s">
        <v>139</v>
      </c>
      <c r="C380" s="67">
        <v>1</v>
      </c>
      <c r="D380" s="68"/>
      <c r="E380" s="68"/>
    </row>
    <row r="383" spans="1:6" ht="18.75">
      <c r="A383" s="116" t="s">
        <v>325</v>
      </c>
      <c r="B383" s="117"/>
      <c r="C383" s="117"/>
      <c r="D383" s="117"/>
      <c r="E383" s="117"/>
      <c r="F383" s="117"/>
    </row>
    <row r="384" spans="1:6" ht="18.75">
      <c r="A384" s="70"/>
      <c r="B384" s="70"/>
      <c r="C384" s="70"/>
      <c r="D384" s="70"/>
      <c r="E384" s="70"/>
      <c r="F384" s="70"/>
    </row>
    <row r="385" spans="1:6" ht="18.75">
      <c r="A385" s="71" t="s">
        <v>326</v>
      </c>
      <c r="B385" s="70"/>
      <c r="C385" s="70"/>
      <c r="D385" s="70"/>
      <c r="E385" s="70"/>
      <c r="F385" s="70"/>
    </row>
    <row r="386" spans="1:6" ht="18.75">
      <c r="A386" s="72" t="s">
        <v>327</v>
      </c>
      <c r="B386" s="73" t="s">
        <v>328</v>
      </c>
      <c r="C386" s="70"/>
      <c r="D386" s="70"/>
      <c r="E386" s="70"/>
      <c r="F386" s="70"/>
    </row>
    <row r="387" spans="1:6" ht="18.75">
      <c r="A387" s="74" t="s">
        <v>329</v>
      </c>
      <c r="B387" s="75" t="s">
        <v>330</v>
      </c>
      <c r="C387" s="70"/>
      <c r="D387" s="70"/>
      <c r="E387" s="70"/>
      <c r="F387" s="70"/>
    </row>
    <row r="388" spans="1:6" ht="18.75">
      <c r="A388" s="74" t="s">
        <v>331</v>
      </c>
      <c r="B388" s="75" t="s">
        <v>332</v>
      </c>
      <c r="C388" s="70"/>
      <c r="D388" s="70"/>
      <c r="E388" s="70"/>
      <c r="F388" s="70"/>
    </row>
    <row r="389" spans="1:6" ht="18.75">
      <c r="A389" s="74" t="s">
        <v>333</v>
      </c>
      <c r="B389" s="75" t="s">
        <v>334</v>
      </c>
      <c r="C389" s="70"/>
      <c r="D389" s="70"/>
      <c r="E389" s="70"/>
      <c r="F389" s="70"/>
    </row>
    <row r="390" spans="1:6" ht="18.75">
      <c r="A390" s="74" t="s">
        <v>335</v>
      </c>
      <c r="B390" s="75" t="s">
        <v>332</v>
      </c>
      <c r="C390" s="70"/>
      <c r="D390" s="70"/>
      <c r="E390" s="70"/>
      <c r="F390" s="70"/>
    </row>
    <row r="391" spans="1:6" ht="18.75">
      <c r="A391" s="76"/>
      <c r="B391" s="76"/>
      <c r="C391" s="70"/>
      <c r="D391" s="70"/>
      <c r="E391" s="70"/>
      <c r="F391" s="70"/>
    </row>
    <row r="392" spans="1:6" ht="18.75" customHeight="1">
      <c r="A392" s="118" t="s">
        <v>95</v>
      </c>
      <c r="B392" s="118"/>
      <c r="C392" s="118"/>
      <c r="D392" s="118"/>
      <c r="E392" s="118"/>
      <c r="F392" s="118"/>
    </row>
    <row r="393" spans="1:6" ht="18.75">
      <c r="A393" s="77" t="s">
        <v>336</v>
      </c>
      <c r="B393" s="78" t="s">
        <v>337</v>
      </c>
      <c r="C393" s="79" t="s">
        <v>7</v>
      </c>
      <c r="D393" s="79">
        <v>3</v>
      </c>
      <c r="E393" s="70"/>
      <c r="F393" s="70"/>
    </row>
    <row r="394" spans="1:6" ht="18.75">
      <c r="A394" s="80" t="s">
        <v>338</v>
      </c>
      <c r="B394" s="81" t="s">
        <v>339</v>
      </c>
      <c r="C394" s="82" t="s">
        <v>7</v>
      </c>
      <c r="D394" s="82">
        <v>2</v>
      </c>
      <c r="E394" s="70"/>
      <c r="F394" s="70"/>
    </row>
    <row r="395" spans="1:6" ht="18.75">
      <c r="A395" s="80" t="s">
        <v>340</v>
      </c>
      <c r="B395" s="81" t="s">
        <v>341</v>
      </c>
      <c r="C395" s="82" t="s">
        <v>7</v>
      </c>
      <c r="D395" s="82">
        <v>4</v>
      </c>
      <c r="E395" s="70"/>
      <c r="F395" s="70"/>
    </row>
    <row r="396" spans="1:6" ht="18.75">
      <c r="A396" s="80" t="s">
        <v>98</v>
      </c>
      <c r="B396" s="81" t="s">
        <v>223</v>
      </c>
      <c r="C396" s="82" t="s">
        <v>7</v>
      </c>
      <c r="D396" s="82">
        <v>2</v>
      </c>
      <c r="E396" s="70"/>
      <c r="F396" s="70"/>
    </row>
    <row r="397" spans="1:6" ht="18.75">
      <c r="A397" s="80" t="s">
        <v>113</v>
      </c>
      <c r="B397" s="81" t="s">
        <v>342</v>
      </c>
      <c r="C397" s="82" t="s">
        <v>7</v>
      </c>
      <c r="D397" s="82">
        <v>2</v>
      </c>
      <c r="E397" s="70"/>
      <c r="F397" s="70"/>
    </row>
    <row r="398" spans="1:6" ht="18.75">
      <c r="A398" s="80" t="s">
        <v>99</v>
      </c>
      <c r="B398" s="81" t="s">
        <v>201</v>
      </c>
      <c r="C398" s="82" t="s">
        <v>7</v>
      </c>
      <c r="D398" s="82">
        <v>8</v>
      </c>
      <c r="E398" s="70"/>
      <c r="F398" s="70"/>
    </row>
    <row r="399" spans="1:6" ht="18.75">
      <c r="A399" s="80" t="s">
        <v>343</v>
      </c>
      <c r="B399" s="81" t="s">
        <v>344</v>
      </c>
      <c r="C399" s="82" t="s">
        <v>7</v>
      </c>
      <c r="D399" s="82">
        <v>2</v>
      </c>
      <c r="E399" s="70"/>
      <c r="F399" s="70"/>
    </row>
    <row r="400" spans="1:6" ht="18.75">
      <c r="A400" s="80" t="s">
        <v>114</v>
      </c>
      <c r="B400" s="81" t="s">
        <v>213</v>
      </c>
      <c r="C400" s="82" t="s">
        <v>7</v>
      </c>
      <c r="D400" s="82">
        <v>3</v>
      </c>
      <c r="E400" s="70"/>
      <c r="F400" s="70"/>
    </row>
    <row r="401" spans="1:6" ht="18.75">
      <c r="A401" s="80" t="s">
        <v>345</v>
      </c>
      <c r="B401" s="81" t="s">
        <v>214</v>
      </c>
      <c r="C401" s="82" t="s">
        <v>7</v>
      </c>
      <c r="D401" s="82">
        <v>1</v>
      </c>
      <c r="E401" s="70"/>
      <c r="F401" s="70"/>
    </row>
    <row r="402" spans="1:6" ht="18.75">
      <c r="A402" s="80" t="s">
        <v>346</v>
      </c>
      <c r="B402" s="81" t="s">
        <v>218</v>
      </c>
      <c r="C402" s="82" t="s">
        <v>7</v>
      </c>
      <c r="D402" s="82">
        <v>1</v>
      </c>
      <c r="E402" s="70"/>
      <c r="F402" s="70"/>
    </row>
    <row r="403" spans="1:6" ht="18.75">
      <c r="A403" s="80" t="s">
        <v>119</v>
      </c>
      <c r="B403" s="81" t="s">
        <v>216</v>
      </c>
      <c r="C403" s="82" t="s">
        <v>7</v>
      </c>
      <c r="D403" s="82">
        <v>1</v>
      </c>
      <c r="E403" s="70"/>
      <c r="F403" s="70"/>
    </row>
    <row r="404" spans="1:6" ht="18.75">
      <c r="A404" s="80" t="s">
        <v>347</v>
      </c>
      <c r="B404" s="81" t="s">
        <v>348</v>
      </c>
      <c r="C404" s="82" t="s">
        <v>7</v>
      </c>
      <c r="D404" s="82">
        <v>8</v>
      </c>
      <c r="E404" s="70"/>
      <c r="F404" s="70"/>
    </row>
    <row r="405" spans="1:6" ht="18.75">
      <c r="A405" s="80" t="s">
        <v>349</v>
      </c>
      <c r="B405" s="81" t="s">
        <v>350</v>
      </c>
      <c r="C405" s="82" t="s">
        <v>7</v>
      </c>
      <c r="D405" s="82">
        <v>2</v>
      </c>
      <c r="E405" s="70"/>
      <c r="F405" s="70"/>
    </row>
    <row r="406" spans="1:6" ht="18.75">
      <c r="A406" s="80" t="s">
        <v>351</v>
      </c>
      <c r="B406" s="81" t="s">
        <v>352</v>
      </c>
      <c r="C406" s="82" t="s">
        <v>7</v>
      </c>
      <c r="D406" s="82">
        <v>8</v>
      </c>
      <c r="E406" s="70"/>
      <c r="F406" s="70"/>
    </row>
    <row r="407" spans="1:6" ht="18.75">
      <c r="A407" s="80" t="s">
        <v>116</v>
      </c>
      <c r="B407" s="81" t="s">
        <v>219</v>
      </c>
      <c r="C407" s="82" t="s">
        <v>7</v>
      </c>
      <c r="D407" s="82">
        <v>1</v>
      </c>
      <c r="E407" s="70"/>
      <c r="F407" s="70"/>
    </row>
    <row r="408" spans="1:6" ht="18.75">
      <c r="A408" s="83" t="s">
        <v>111</v>
      </c>
      <c r="B408" s="81" t="s">
        <v>209</v>
      </c>
      <c r="C408" s="82" t="s">
        <v>7</v>
      </c>
      <c r="D408" s="84">
        <v>1</v>
      </c>
      <c r="E408" s="70"/>
      <c r="F408" s="70"/>
    </row>
    <row r="409" spans="1:6" ht="18.75">
      <c r="A409" s="80" t="s">
        <v>336</v>
      </c>
      <c r="B409" s="81" t="s">
        <v>337</v>
      </c>
      <c r="C409" s="82" t="s">
        <v>7</v>
      </c>
      <c r="D409" s="82">
        <v>3</v>
      </c>
      <c r="E409" s="70"/>
      <c r="F409" s="70"/>
    </row>
    <row r="410" spans="1:6" ht="18.75">
      <c r="A410" s="80" t="s">
        <v>224</v>
      </c>
      <c r="B410" s="81" t="s">
        <v>225</v>
      </c>
      <c r="C410" s="82" t="s">
        <v>7</v>
      </c>
      <c r="D410" s="82">
        <v>2</v>
      </c>
      <c r="E410" s="70"/>
      <c r="F410" s="70"/>
    </row>
    <row r="411" spans="1:6" ht="18.75">
      <c r="A411" s="76"/>
      <c r="B411" s="76"/>
      <c r="C411" s="70"/>
      <c r="D411" s="70"/>
      <c r="E411" s="70"/>
      <c r="F411" s="70"/>
    </row>
    <row r="412" spans="1:6" ht="18.75">
      <c r="A412" s="76"/>
      <c r="B412" s="76"/>
      <c r="C412" s="70"/>
      <c r="D412" s="70"/>
      <c r="E412" s="70"/>
      <c r="F412" s="70"/>
    </row>
    <row r="414" spans="1:6" ht="15.75">
      <c r="A414" s="110" t="s">
        <v>353</v>
      </c>
      <c r="B414" s="111"/>
      <c r="C414" s="111"/>
      <c r="D414" s="111"/>
      <c r="E414" s="111"/>
      <c r="F414" s="111"/>
    </row>
    <row r="415" spans="1:6" ht="15.75">
      <c r="A415" s="110" t="s">
        <v>354</v>
      </c>
      <c r="B415" s="111"/>
      <c r="C415" s="111"/>
      <c r="D415" s="111"/>
      <c r="E415" s="111"/>
      <c r="F415" s="111"/>
    </row>
    <row r="416" spans="1:6" ht="15.75">
      <c r="A416" s="99" t="s">
        <v>355</v>
      </c>
      <c r="B416" s="100"/>
      <c r="C416" s="100"/>
      <c r="D416" s="100"/>
      <c r="E416" s="100"/>
      <c r="F416" s="100"/>
    </row>
    <row r="417" spans="1:6" ht="15.75">
      <c r="A417" s="28" t="s">
        <v>127</v>
      </c>
      <c r="B417" s="20" t="s">
        <v>356</v>
      </c>
      <c r="C417" s="21" t="s">
        <v>69</v>
      </c>
      <c r="D417" s="85">
        <v>1</v>
      </c>
      <c r="E417" s="85"/>
      <c r="F417" s="85"/>
    </row>
    <row r="418" spans="1:6" ht="15.75">
      <c r="A418" s="28" t="s">
        <v>130</v>
      </c>
      <c r="B418" s="20" t="s">
        <v>129</v>
      </c>
      <c r="C418" s="21" t="s">
        <v>69</v>
      </c>
      <c r="D418" s="85">
        <v>1</v>
      </c>
      <c r="E418" s="85"/>
      <c r="F418" s="85"/>
    </row>
    <row r="419" spans="1:6" ht="15.75">
      <c r="A419" s="28" t="s">
        <v>130</v>
      </c>
      <c r="B419" s="20" t="s">
        <v>356</v>
      </c>
      <c r="C419" s="21" t="s">
        <v>69</v>
      </c>
      <c r="D419" s="85">
        <v>3</v>
      </c>
      <c r="E419" s="85"/>
      <c r="F419" s="85"/>
    </row>
    <row r="420" spans="1:6" ht="15.75">
      <c r="A420" s="28" t="s">
        <v>131</v>
      </c>
      <c r="B420" s="20" t="s">
        <v>356</v>
      </c>
      <c r="C420" s="21" t="s">
        <v>69</v>
      </c>
      <c r="D420" s="85">
        <v>2</v>
      </c>
      <c r="E420" s="85"/>
      <c r="F420" s="85"/>
    </row>
    <row r="421" spans="1:6" ht="15.75">
      <c r="A421" s="28" t="s">
        <v>235</v>
      </c>
      <c r="B421" s="20" t="s">
        <v>356</v>
      </c>
      <c r="C421" s="21" t="s">
        <v>69</v>
      </c>
      <c r="D421" s="85">
        <v>1</v>
      </c>
      <c r="E421" s="85"/>
      <c r="F421" s="85"/>
    </row>
    <row r="422" spans="1:6" ht="15.75">
      <c r="A422" s="28"/>
      <c r="B422" s="20"/>
      <c r="C422" s="21"/>
      <c r="D422" s="85"/>
      <c r="E422" s="85"/>
      <c r="F422" s="85"/>
    </row>
    <row r="423" spans="1:6" ht="15.75">
      <c r="A423" s="110" t="s">
        <v>136</v>
      </c>
      <c r="B423" s="111"/>
      <c r="C423" s="111"/>
      <c r="D423" s="111"/>
      <c r="E423" s="111"/>
      <c r="F423" s="111"/>
    </row>
    <row r="424" spans="1:6" ht="15.75">
      <c r="A424" s="99" t="s">
        <v>137</v>
      </c>
      <c r="B424" s="100"/>
      <c r="C424" s="100"/>
      <c r="D424" s="100"/>
      <c r="E424" s="100"/>
      <c r="F424" s="100"/>
    </row>
    <row r="425" spans="1:6" ht="15.75">
      <c r="A425" s="28" t="s">
        <v>357</v>
      </c>
      <c r="B425" s="20"/>
      <c r="C425" s="21" t="s">
        <v>139</v>
      </c>
      <c r="D425" s="85">
        <v>2</v>
      </c>
      <c r="E425" s="85"/>
      <c r="F425" s="85"/>
    </row>
    <row r="426" spans="1:6" ht="15.75">
      <c r="A426" s="28" t="s">
        <v>358</v>
      </c>
      <c r="B426" s="20"/>
      <c r="C426" s="21" t="s">
        <v>139</v>
      </c>
      <c r="D426" s="85">
        <v>2</v>
      </c>
      <c r="E426" s="85"/>
      <c r="F426" s="85"/>
    </row>
    <row r="427" spans="1:6" ht="15.75">
      <c r="A427" s="28" t="s">
        <v>138</v>
      </c>
      <c r="B427" s="20"/>
      <c r="C427" s="21" t="s">
        <v>139</v>
      </c>
      <c r="D427" s="85">
        <v>1</v>
      </c>
      <c r="E427" s="85"/>
      <c r="F427" s="85"/>
    </row>
    <row r="428" spans="1:6" ht="15.75">
      <c r="A428" s="99" t="s">
        <v>140</v>
      </c>
      <c r="B428" s="100"/>
      <c r="C428" s="100"/>
      <c r="D428" s="100"/>
      <c r="E428" s="100"/>
      <c r="F428" s="100"/>
    </row>
    <row r="429" spans="1:6" ht="15.75">
      <c r="A429" s="20" t="s">
        <v>141</v>
      </c>
      <c r="B429" s="21"/>
      <c r="C429" s="21" t="s">
        <v>7</v>
      </c>
      <c r="D429" s="85">
        <v>1</v>
      </c>
      <c r="E429" s="85"/>
      <c r="F429" s="85"/>
    </row>
    <row r="430" spans="1:6" ht="15.75">
      <c r="A430" s="20" t="s">
        <v>142</v>
      </c>
      <c r="B430" s="21"/>
      <c r="C430" s="21" t="s">
        <v>7</v>
      </c>
      <c r="D430" s="85">
        <v>2</v>
      </c>
      <c r="E430" s="85"/>
      <c r="F430" s="85"/>
    </row>
    <row r="431" spans="1:6" ht="15.75">
      <c r="A431" s="99" t="s">
        <v>147</v>
      </c>
      <c r="B431" s="100"/>
      <c r="C431" s="100"/>
      <c r="D431" s="100"/>
      <c r="E431" s="100"/>
      <c r="F431" s="100"/>
    </row>
    <row r="432" spans="1:6" ht="15.75">
      <c r="A432" s="20" t="s">
        <v>141</v>
      </c>
      <c r="B432" s="21"/>
      <c r="C432" s="21" t="s">
        <v>7</v>
      </c>
      <c r="D432" s="85">
        <v>2</v>
      </c>
      <c r="E432" s="85"/>
      <c r="F432" s="85"/>
    </row>
    <row r="433" spans="1:6" ht="15.75">
      <c r="A433" s="99" t="s">
        <v>244</v>
      </c>
      <c r="B433" s="100"/>
      <c r="C433" s="100"/>
      <c r="D433" s="100"/>
      <c r="E433" s="100"/>
      <c r="F433" s="100"/>
    </row>
    <row r="434" spans="1:6" ht="15.75">
      <c r="A434" s="20" t="s">
        <v>246</v>
      </c>
      <c r="B434" s="21"/>
      <c r="C434" s="21" t="s">
        <v>7</v>
      </c>
      <c r="D434" s="85">
        <v>1</v>
      </c>
      <c r="E434" s="85"/>
      <c r="F434" s="85"/>
    </row>
    <row r="435" spans="1:6" ht="15.75">
      <c r="A435" s="99" t="s">
        <v>359</v>
      </c>
      <c r="B435" s="100"/>
      <c r="C435" s="100"/>
      <c r="D435" s="100"/>
      <c r="E435" s="100"/>
      <c r="F435" s="100"/>
    </row>
    <row r="436" spans="1:6" ht="15.75">
      <c r="A436" s="20" t="s">
        <v>360</v>
      </c>
      <c r="B436" s="20"/>
      <c r="C436" s="21" t="s">
        <v>7</v>
      </c>
      <c r="D436" s="85">
        <v>1</v>
      </c>
      <c r="E436" s="85"/>
      <c r="F436" s="85"/>
    </row>
    <row r="437" spans="1:6" ht="15.75">
      <c r="A437" s="20" t="s">
        <v>361</v>
      </c>
      <c r="B437" s="20"/>
      <c r="C437" s="21" t="s">
        <v>7</v>
      </c>
      <c r="D437" s="85">
        <v>1</v>
      </c>
      <c r="E437" s="85"/>
      <c r="F437" s="85"/>
    </row>
    <row r="438" spans="1:6" ht="15.75">
      <c r="A438" s="110" t="s">
        <v>155</v>
      </c>
      <c r="B438" s="111"/>
      <c r="C438" s="111"/>
      <c r="D438" s="111"/>
      <c r="E438" s="111"/>
      <c r="F438" s="111"/>
    </row>
    <row r="439" spans="1:6" ht="15.75">
      <c r="A439" s="99" t="s">
        <v>156</v>
      </c>
      <c r="B439" s="100"/>
      <c r="C439" s="100"/>
      <c r="D439" s="100"/>
      <c r="E439" s="100"/>
      <c r="F439" s="100"/>
    </row>
    <row r="440" spans="1:6" ht="15.75">
      <c r="A440" s="86" t="s">
        <v>127</v>
      </c>
      <c r="B440" s="21"/>
      <c r="C440" s="21" t="s">
        <v>69</v>
      </c>
      <c r="D440" s="85">
        <v>48</v>
      </c>
      <c r="E440" s="85"/>
      <c r="F440" s="85"/>
    </row>
    <row r="441" spans="1:6" ht="15.75">
      <c r="A441" s="86" t="s">
        <v>157</v>
      </c>
      <c r="B441" s="21"/>
      <c r="C441" s="21" t="s">
        <v>69</v>
      </c>
      <c r="D441" s="85">
        <v>57</v>
      </c>
      <c r="E441" s="85"/>
      <c r="F441" s="85"/>
    </row>
    <row r="442" spans="1:6" ht="15.75">
      <c r="A442" s="86" t="s">
        <v>362</v>
      </c>
      <c r="B442" s="21"/>
      <c r="C442" s="21" t="s">
        <v>69</v>
      </c>
      <c r="D442" s="85">
        <v>153</v>
      </c>
      <c r="E442" s="85"/>
      <c r="F442" s="85"/>
    </row>
    <row r="443" spans="1:6" ht="15.75">
      <c r="A443" s="86" t="s">
        <v>235</v>
      </c>
      <c r="B443" s="20"/>
      <c r="C443" s="21" t="s">
        <v>69</v>
      </c>
      <c r="D443" s="85">
        <v>1</v>
      </c>
      <c r="E443" s="85"/>
      <c r="F443" s="85"/>
    </row>
    <row r="444" spans="1:6" ht="15.75">
      <c r="A444" s="86"/>
      <c r="B444" s="20"/>
      <c r="C444" s="21"/>
      <c r="D444" s="85"/>
      <c r="E444" s="85"/>
      <c r="F444" s="85"/>
    </row>
    <row r="445" spans="1:6" ht="15.75">
      <c r="A445" s="99" t="s">
        <v>158</v>
      </c>
      <c r="B445" s="100"/>
      <c r="C445" s="100"/>
      <c r="D445" s="100"/>
      <c r="E445" s="100"/>
      <c r="F445" s="100"/>
    </row>
    <row r="446" spans="1:6" ht="15.75">
      <c r="A446" s="28" t="s">
        <v>363</v>
      </c>
      <c r="B446" s="21"/>
      <c r="C446" s="21" t="s">
        <v>139</v>
      </c>
      <c r="D446" s="85">
        <v>1</v>
      </c>
      <c r="E446" s="85"/>
      <c r="F446" s="85"/>
    </row>
    <row r="447" spans="1:6" ht="15.75">
      <c r="A447" s="99" t="s">
        <v>364</v>
      </c>
      <c r="B447" s="100"/>
      <c r="C447" s="100"/>
      <c r="D447" s="100"/>
      <c r="E447" s="100"/>
      <c r="F447" s="100"/>
    </row>
    <row r="448" spans="1:6" ht="15.75">
      <c r="A448" s="20" t="s">
        <v>365</v>
      </c>
      <c r="B448" s="20"/>
      <c r="C448" s="21" t="s">
        <v>7</v>
      </c>
      <c r="D448" s="85">
        <v>2</v>
      </c>
      <c r="E448" s="85"/>
      <c r="F448" s="85"/>
    </row>
    <row r="449" spans="1:6" ht="15.75">
      <c r="A449" s="20" t="s">
        <v>360</v>
      </c>
      <c r="B449" s="20"/>
      <c r="C449" s="21" t="s">
        <v>7</v>
      </c>
      <c r="D449" s="85">
        <v>1</v>
      </c>
      <c r="E449" s="85"/>
      <c r="F449" s="85"/>
    </row>
    <row r="450" spans="1:6" ht="15.75">
      <c r="A450" s="20" t="s">
        <v>366</v>
      </c>
      <c r="B450" s="20"/>
      <c r="C450" s="21" t="s">
        <v>7</v>
      </c>
      <c r="D450" s="85">
        <v>1</v>
      </c>
      <c r="E450" s="85"/>
      <c r="F450" s="85"/>
    </row>
    <row r="451" spans="1:6" ht="15.75">
      <c r="A451" s="99" t="s">
        <v>367</v>
      </c>
      <c r="B451" s="100"/>
      <c r="C451" s="100"/>
      <c r="D451" s="100"/>
      <c r="E451" s="100"/>
      <c r="F451" s="100"/>
    </row>
    <row r="452" spans="1:6" ht="15.75">
      <c r="A452" s="28" t="s">
        <v>368</v>
      </c>
      <c r="B452" s="21"/>
      <c r="C452" s="21" t="s">
        <v>139</v>
      </c>
      <c r="D452" s="85">
        <v>2</v>
      </c>
      <c r="E452" s="85"/>
      <c r="F452" s="85"/>
    </row>
    <row r="453" spans="1:6" ht="15.75">
      <c r="A453" s="99" t="s">
        <v>369</v>
      </c>
      <c r="B453" s="100"/>
      <c r="C453" s="100"/>
      <c r="D453" s="100"/>
      <c r="E453" s="100"/>
      <c r="F453" s="100"/>
    </row>
    <row r="454" spans="1:6" ht="15.75">
      <c r="A454" s="20" t="s">
        <v>360</v>
      </c>
      <c r="B454" s="21"/>
      <c r="C454" s="21" t="s">
        <v>139</v>
      </c>
      <c r="D454" s="85">
        <v>14</v>
      </c>
      <c r="E454" s="85"/>
      <c r="F454" s="85"/>
    </row>
    <row r="455" spans="1:6" ht="15.75">
      <c r="A455" s="20" t="s">
        <v>370</v>
      </c>
      <c r="B455" s="21"/>
      <c r="C455" s="21" t="s">
        <v>139</v>
      </c>
      <c r="D455" s="85">
        <v>44</v>
      </c>
      <c r="E455" s="85"/>
      <c r="F455" s="85"/>
    </row>
    <row r="456" spans="1:6" ht="15.75">
      <c r="A456" s="28"/>
      <c r="B456" s="21"/>
      <c r="C456" s="21"/>
      <c r="D456" s="85"/>
      <c r="E456" s="85"/>
      <c r="F456" s="85"/>
    </row>
    <row r="457" spans="1:6" ht="15.75">
      <c r="A457" s="110" t="s">
        <v>167</v>
      </c>
      <c r="B457" s="111"/>
      <c r="C457" s="111"/>
      <c r="D457" s="111"/>
      <c r="E457" s="111"/>
      <c r="F457" s="111"/>
    </row>
    <row r="458" spans="1:6" ht="15.75">
      <c r="A458" s="20" t="s">
        <v>371</v>
      </c>
      <c r="B458" s="21"/>
      <c r="C458" s="21" t="s">
        <v>7</v>
      </c>
      <c r="D458" s="85">
        <v>42</v>
      </c>
      <c r="E458" s="85"/>
      <c r="F458" s="85"/>
    </row>
    <row r="459" spans="1:6" ht="15.75">
      <c r="A459" s="20" t="s">
        <v>168</v>
      </c>
      <c r="B459" s="21"/>
      <c r="C459" s="21" t="s">
        <v>7</v>
      </c>
      <c r="D459" s="85">
        <v>54</v>
      </c>
      <c r="E459" s="85"/>
      <c r="F459" s="85"/>
    </row>
    <row r="460" spans="1:6" ht="15.75">
      <c r="A460" s="20" t="s">
        <v>169</v>
      </c>
      <c r="B460" s="21"/>
      <c r="C460" s="21" t="s">
        <v>7</v>
      </c>
      <c r="D460" s="85">
        <v>1</v>
      </c>
      <c r="E460" s="85"/>
      <c r="F460" s="85"/>
    </row>
    <row r="461" spans="1:6" ht="15.75">
      <c r="A461" s="20" t="s">
        <v>372</v>
      </c>
      <c r="B461" s="21"/>
      <c r="C461" s="21" t="s">
        <v>7</v>
      </c>
      <c r="D461" s="85">
        <v>60</v>
      </c>
      <c r="E461" s="85"/>
      <c r="F461" s="85"/>
    </row>
    <row r="462" spans="1:6" ht="15.75">
      <c r="A462" s="20" t="s">
        <v>252</v>
      </c>
      <c r="B462" s="21"/>
      <c r="C462" s="21" t="s">
        <v>7</v>
      </c>
      <c r="D462" s="85">
        <v>1</v>
      </c>
      <c r="E462" s="85"/>
      <c r="F462" s="85"/>
    </row>
    <row r="463" spans="1:6" ht="15.75">
      <c r="A463" s="20" t="s">
        <v>175</v>
      </c>
      <c r="B463" s="21"/>
      <c r="C463" s="20" t="s">
        <v>176</v>
      </c>
      <c r="D463" s="87">
        <v>1</v>
      </c>
      <c r="E463" s="85"/>
      <c r="F463" s="85"/>
    </row>
    <row r="464" spans="1:6" ht="15.75">
      <c r="A464" s="20"/>
      <c r="B464" s="21"/>
      <c r="C464" s="21"/>
      <c r="D464" s="85"/>
      <c r="E464" s="85"/>
      <c r="F464" s="85"/>
    </row>
    <row r="465" spans="1:6" ht="15.75">
      <c r="A465" s="110" t="s">
        <v>177</v>
      </c>
      <c r="B465" s="111"/>
      <c r="C465" s="111"/>
      <c r="D465" s="111"/>
      <c r="E465" s="111"/>
      <c r="F465" s="111"/>
    </row>
    <row r="466" spans="1:6" ht="18.75">
      <c r="A466" s="20" t="s">
        <v>178</v>
      </c>
      <c r="B466" s="21"/>
      <c r="C466" s="21" t="s">
        <v>179</v>
      </c>
      <c r="D466" s="85">
        <v>1.8</v>
      </c>
      <c r="E466" s="85"/>
      <c r="F466" s="85"/>
    </row>
    <row r="467" spans="1:6" ht="18.75">
      <c r="A467" s="20" t="s">
        <v>180</v>
      </c>
      <c r="B467" s="21"/>
      <c r="C467" s="21" t="s">
        <v>181</v>
      </c>
      <c r="D467" s="85">
        <v>6</v>
      </c>
      <c r="E467" s="85"/>
      <c r="F467" s="85"/>
    </row>
    <row r="468" spans="1:6" ht="18.75">
      <c r="A468" s="28" t="s">
        <v>255</v>
      </c>
      <c r="B468" s="44"/>
      <c r="C468" s="21" t="s">
        <v>181</v>
      </c>
      <c r="D468" s="85">
        <v>73</v>
      </c>
      <c r="E468" s="85"/>
      <c r="F468" s="85"/>
    </row>
    <row r="469" spans="1:6" ht="15.75">
      <c r="A469" s="20" t="s">
        <v>182</v>
      </c>
      <c r="B469" s="21"/>
      <c r="C469" s="21" t="s">
        <v>7</v>
      </c>
      <c r="D469" s="85">
        <v>1000</v>
      </c>
      <c r="E469" s="85"/>
      <c r="F469" s="85"/>
    </row>
    <row r="470" spans="1:6" ht="15.75">
      <c r="A470" s="20" t="s">
        <v>56</v>
      </c>
      <c r="B470" s="21"/>
      <c r="C470" s="21" t="s">
        <v>57</v>
      </c>
      <c r="D470" s="85">
        <v>1.5</v>
      </c>
      <c r="E470" s="85"/>
      <c r="F470" s="85"/>
    </row>
    <row r="471" spans="1:6" ht="15.75">
      <c r="A471" s="110" t="s">
        <v>373</v>
      </c>
      <c r="B471" s="111"/>
      <c r="C471" s="111"/>
      <c r="D471" s="111"/>
      <c r="E471" s="111"/>
      <c r="F471" s="111"/>
    </row>
    <row r="472" spans="1:6" ht="15.75">
      <c r="A472" s="20" t="s">
        <v>184</v>
      </c>
      <c r="B472" s="21" t="s">
        <v>256</v>
      </c>
      <c r="C472" s="21" t="s">
        <v>185</v>
      </c>
      <c r="D472" s="85">
        <v>13</v>
      </c>
      <c r="E472" s="85"/>
      <c r="F472" s="87"/>
    </row>
  </sheetData>
  <mergeCells count="80">
    <mergeCell ref="A453:F453"/>
    <mergeCell ref="A457:F457"/>
    <mergeCell ref="A465:F465"/>
    <mergeCell ref="A471:F471"/>
    <mergeCell ref="A67:A68"/>
    <mergeCell ref="A69:A70"/>
    <mergeCell ref="A71:A72"/>
    <mergeCell ref="A73:A74"/>
    <mergeCell ref="B67:B68"/>
    <mergeCell ref="B69:B70"/>
    <mergeCell ref="B71:B72"/>
    <mergeCell ref="B73:B74"/>
    <mergeCell ref="C67:C68"/>
    <mergeCell ref="C69:C70"/>
    <mergeCell ref="C71:C72"/>
    <mergeCell ref="C73:C74"/>
    <mergeCell ref="A438:F438"/>
    <mergeCell ref="A439:F439"/>
    <mergeCell ref="A445:F445"/>
    <mergeCell ref="A447:F447"/>
    <mergeCell ref="A451:F451"/>
    <mergeCell ref="A424:F424"/>
    <mergeCell ref="A428:F428"/>
    <mergeCell ref="A431:F431"/>
    <mergeCell ref="A433:F433"/>
    <mergeCell ref="A435:F435"/>
    <mergeCell ref="A392:F392"/>
    <mergeCell ref="A414:F414"/>
    <mergeCell ref="A415:F415"/>
    <mergeCell ref="A416:F416"/>
    <mergeCell ref="A423:F423"/>
    <mergeCell ref="A309:F309"/>
    <mergeCell ref="A312:F312"/>
    <mergeCell ref="A352:E352"/>
    <mergeCell ref="A354:E354"/>
    <mergeCell ref="A383:F383"/>
    <mergeCell ref="A279:F279"/>
    <mergeCell ref="A281:F281"/>
    <mergeCell ref="A284:F284"/>
    <mergeCell ref="A288:F288"/>
    <mergeCell ref="A298:F298"/>
    <mergeCell ref="A256:F256"/>
    <mergeCell ref="A264:F264"/>
    <mergeCell ref="A268:F268"/>
    <mergeCell ref="A273:F273"/>
    <mergeCell ref="A274:F274"/>
    <mergeCell ref="A241:F241"/>
    <mergeCell ref="A242:F242"/>
    <mergeCell ref="A249:F249"/>
    <mergeCell ref="A252:F252"/>
    <mergeCell ref="A253:F253"/>
    <mergeCell ref="A186:F186"/>
    <mergeCell ref="A198:F198"/>
    <mergeCell ref="A200:F200"/>
    <mergeCell ref="A235:D235"/>
    <mergeCell ref="A240:F240"/>
    <mergeCell ref="A161:F161"/>
    <mergeCell ref="A167:F167"/>
    <mergeCell ref="A169:F169"/>
    <mergeCell ref="A173:F173"/>
    <mergeCell ref="A177:F177"/>
    <mergeCell ref="A141:F141"/>
    <mergeCell ref="A149:F149"/>
    <mergeCell ref="A152:F152"/>
    <mergeCell ref="A157:F157"/>
    <mergeCell ref="A160:F160"/>
    <mergeCell ref="A124:F124"/>
    <mergeCell ref="A125:F125"/>
    <mergeCell ref="A135:F135"/>
    <mergeCell ref="A138:F138"/>
    <mergeCell ref="A139:F139"/>
    <mergeCell ref="A4:E4"/>
    <mergeCell ref="A58:E58"/>
    <mergeCell ref="A59:D59"/>
    <mergeCell ref="A77:D77"/>
    <mergeCell ref="A89:C89"/>
    <mergeCell ref="D67:D68"/>
    <mergeCell ref="D69:D70"/>
    <mergeCell ref="D71:D72"/>
    <mergeCell ref="D73:D74"/>
  </mergeCells>
  <pageMargins left="0.7" right="0.7" top="0.75" bottom="0.75" header="0.3" footer="0.3"/>
  <pageSetup paperSize="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kof31</dc:creator>
  <cp:lastModifiedBy>kof311077@gmail.com</cp:lastModifiedBy>
  <dcterms:created xsi:type="dcterms:W3CDTF">2015-06-05T18:19:00Z</dcterms:created>
  <dcterms:modified xsi:type="dcterms:W3CDTF">2025-11-25T12:34:32Z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300D58339BDE43809B6FF590D2F6556D_13</vt:lpwstr>
  </property>
  <property fmtid="{D5CDD505-2E9C-101B-9397-08002B2CF9AE}" pid="3" name="KSOProductBuildVer">
    <vt:lpwstr>1049-12.2.0.22549</vt:lpwstr>
  </property>
</Properties>
</file>